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3"/>
  </bookViews>
  <sheets>
    <sheet name="3栋" sheetId="4" r:id="rId1"/>
    <sheet name="5栋 (2)" sheetId="6" r:id="rId2"/>
    <sheet name="6栋 (3)" sheetId="7" r:id="rId3"/>
    <sheet name="9栋" sheetId="8" r:id="rId4"/>
  </sheets>
  <externalReferences>
    <externalReference r:id="rId5"/>
    <externalReference r:id="rId6"/>
  </externalReferences>
  <definedNames>
    <definedName name="啊啊啊啊啊啊啊啊啊">[1]征收台帐!#REF!</definedName>
    <definedName name="明细表">[2]征收台帐!#REF!</definedName>
    <definedName name="去11111111111111">[1]征收台帐!#REF!</definedName>
    <definedName name="台账">[2]征收台帐!#REF!</definedName>
    <definedName name="中环星">[1]征收台帐!#REF!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<sst xmlns="http://schemas.openxmlformats.org/spreadsheetml/2006/main" count="604" uniqueCount="469">
  <si>
    <t>国博3栋63套（红色标注部分）</t>
  </si>
  <si>
    <t>33F</t>
  </si>
  <si>
    <t>3301（141.33）</t>
  </si>
  <si>
    <t>3302（123.94）</t>
  </si>
  <si>
    <t>3303（85.16）</t>
  </si>
  <si>
    <t>32F</t>
  </si>
  <si>
    <t>3201（141.33）</t>
  </si>
  <si>
    <t>3202（123.94）</t>
  </si>
  <si>
    <t>3203（85.16）</t>
  </si>
  <si>
    <t>31F</t>
  </si>
  <si>
    <t>3101（141.33）</t>
  </si>
  <si>
    <t>3102（123.94）</t>
  </si>
  <si>
    <t>3103（85.16）</t>
  </si>
  <si>
    <t>30F</t>
  </si>
  <si>
    <t>3001（141.33）</t>
  </si>
  <si>
    <t>3002（123.94）</t>
  </si>
  <si>
    <t>3003（85.16）</t>
  </si>
  <si>
    <t>29F</t>
  </si>
  <si>
    <t>2901（141.33）</t>
  </si>
  <si>
    <t>2902（123.94）</t>
  </si>
  <si>
    <t>2903（85.16）</t>
  </si>
  <si>
    <t>28F</t>
  </si>
  <si>
    <t>2801（141.33）</t>
  </si>
  <si>
    <t>2802（123.94）</t>
  </si>
  <si>
    <t>27F</t>
  </si>
  <si>
    <t>2701（141.33）</t>
  </si>
  <si>
    <t>2702（123.94）</t>
  </si>
  <si>
    <t>2703（85.16）</t>
  </si>
  <si>
    <t>26F</t>
  </si>
  <si>
    <t>2601（141.33）</t>
  </si>
  <si>
    <t>2602（123.94）</t>
  </si>
  <si>
    <t>25F</t>
  </si>
  <si>
    <t>2501（141.33）</t>
  </si>
  <si>
    <t>2502（123.94）</t>
  </si>
  <si>
    <t>2504（110.99）</t>
  </si>
  <si>
    <t>24F</t>
  </si>
  <si>
    <t>2401（141.33）</t>
  </si>
  <si>
    <t>2402（123.94）</t>
  </si>
  <si>
    <t>2403（85.16）</t>
  </si>
  <si>
    <t>2404（110.99）</t>
  </si>
  <si>
    <t>23F</t>
  </si>
  <si>
    <t>2301（141.33）</t>
  </si>
  <si>
    <t>2302（123.94）</t>
  </si>
  <si>
    <t>2303（85.16）</t>
  </si>
  <si>
    <t>2304（110.99）</t>
  </si>
  <si>
    <t>22F</t>
  </si>
  <si>
    <t>2201（141.33）</t>
  </si>
  <si>
    <t>2202（123.94）</t>
  </si>
  <si>
    <t>2203（85.16）</t>
  </si>
  <si>
    <t>21F</t>
  </si>
  <si>
    <t>2101（141.33）</t>
  </si>
  <si>
    <t>20F</t>
  </si>
  <si>
    <t>2001（141.33）</t>
  </si>
  <si>
    <t>2004（110.99）</t>
  </si>
  <si>
    <t>19F</t>
  </si>
  <si>
    <t>1901（141.33）</t>
  </si>
  <si>
    <t>1904（110.99）</t>
  </si>
  <si>
    <t>18F</t>
  </si>
  <si>
    <t>1801（141.33）</t>
  </si>
  <si>
    <t>17F</t>
  </si>
  <si>
    <t>1701（141.33）</t>
  </si>
  <si>
    <t>16F</t>
  </si>
  <si>
    <t>1601（141.33）</t>
  </si>
  <si>
    <t>15F</t>
  </si>
  <si>
    <t>1501（141.33）</t>
  </si>
  <si>
    <t>1504（110.99）</t>
  </si>
  <si>
    <t>14F</t>
  </si>
  <si>
    <t>1401（141.33）</t>
  </si>
  <si>
    <t>1404（110.99）</t>
  </si>
  <si>
    <t>13F</t>
  </si>
  <si>
    <t>1301（141.33）</t>
  </si>
  <si>
    <t>12F</t>
  </si>
  <si>
    <t>1201（141.33）</t>
  </si>
  <si>
    <t>11F</t>
  </si>
  <si>
    <t>1101（141.33）</t>
  </si>
  <si>
    <t>10F</t>
  </si>
  <si>
    <t>1001（141.33）</t>
  </si>
  <si>
    <t>9F</t>
  </si>
  <si>
    <t>901（141.33）</t>
  </si>
  <si>
    <t>8F</t>
  </si>
  <si>
    <t>801（141.33）</t>
  </si>
  <si>
    <t>7F</t>
  </si>
  <si>
    <t>701（141.33）</t>
  </si>
  <si>
    <t>6F</t>
  </si>
  <si>
    <t>601（141.33）</t>
  </si>
  <si>
    <t>5F</t>
  </si>
  <si>
    <t>501（141.33）</t>
  </si>
  <si>
    <t>4F</t>
  </si>
  <si>
    <t>401（141.33）</t>
  </si>
  <si>
    <t>405（128.77）</t>
  </si>
  <si>
    <t>3F</t>
  </si>
  <si>
    <t>301（141.33）</t>
  </si>
  <si>
    <t>305（128.77）</t>
  </si>
  <si>
    <t>2F</t>
  </si>
  <si>
    <t>201（141.33）</t>
  </si>
  <si>
    <t>205（128.77）</t>
  </si>
  <si>
    <t>1F</t>
  </si>
  <si>
    <r>
      <rPr>
        <sz val="14"/>
        <rFont val="Times New Roman"/>
        <charset val="134"/>
      </rPr>
      <t xml:space="preserve">1F </t>
    </r>
    <r>
      <rPr>
        <sz val="14"/>
        <rFont val="宋体"/>
        <charset val="134"/>
      </rPr>
      <t>架空层</t>
    </r>
  </si>
  <si>
    <t>注：实际面积以最终签订的合同约定为准</t>
  </si>
  <si>
    <t>国博5栋50套（红色标注部分）</t>
  </si>
  <si>
    <t>45F</t>
  </si>
  <si>
    <t>44F</t>
  </si>
  <si>
    <t>43F</t>
  </si>
  <si>
    <t>42F</t>
  </si>
  <si>
    <t>41F</t>
  </si>
  <si>
    <t>40F</t>
  </si>
  <si>
    <t>39F</t>
  </si>
  <si>
    <t>38F</t>
  </si>
  <si>
    <t>37F</t>
  </si>
  <si>
    <t>36F</t>
  </si>
  <si>
    <t>35F</t>
  </si>
  <si>
    <t>34F</t>
  </si>
  <si>
    <t>避难层</t>
  </si>
  <si>
    <t>2702（142.85）</t>
  </si>
  <si>
    <t>2703（142.85）</t>
  </si>
  <si>
    <t>2602（142.85）</t>
  </si>
  <si>
    <t>2603（142.85）</t>
  </si>
  <si>
    <t>2502（142.85）</t>
  </si>
  <si>
    <t>2402（142.85）</t>
  </si>
  <si>
    <t>2403（142.85）</t>
  </si>
  <si>
    <r>
      <rPr>
        <sz val="14"/>
        <color theme="1"/>
        <rFont val="Times New Roman"/>
        <charset val="134"/>
      </rPr>
      <t>2404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126.31</t>
    </r>
    <r>
      <rPr>
        <sz val="14"/>
        <color theme="1"/>
        <rFont val="宋体"/>
        <charset val="134"/>
      </rPr>
      <t>）</t>
    </r>
  </si>
  <si>
    <t>2302（142.85）</t>
  </si>
  <si>
    <t>2303（142.85）</t>
  </si>
  <si>
    <t>2202（142.85）</t>
  </si>
  <si>
    <t>2203（142.85）</t>
  </si>
  <si>
    <t>2102（142.85）</t>
  </si>
  <si>
    <t>2103（142.85）</t>
  </si>
  <si>
    <t>2002（142.85）</t>
  </si>
  <si>
    <t>2003（142.85）</t>
  </si>
  <si>
    <t>1902（142.85）</t>
  </si>
  <si>
    <t>1903（142.85）</t>
  </si>
  <si>
    <t>1802（142.85）</t>
  </si>
  <si>
    <t>1803（142.85）</t>
  </si>
  <si>
    <t>1702（142.85）</t>
  </si>
  <si>
    <t>1703（142.85）</t>
  </si>
  <si>
    <t>1602（142.85）</t>
  </si>
  <si>
    <t>1603（142.85）</t>
  </si>
  <si>
    <t>1502（142.85）</t>
  </si>
  <si>
    <t>1503（142.85）</t>
  </si>
  <si>
    <t>1302（142.85）</t>
  </si>
  <si>
    <t>1303（142.85）</t>
  </si>
  <si>
    <t>1202（142.85）</t>
  </si>
  <si>
    <t>1203（142.85）</t>
  </si>
  <si>
    <t>1102（142.85）</t>
  </si>
  <si>
    <t>1103（142.85）</t>
  </si>
  <si>
    <t>1002（142.85）</t>
  </si>
  <si>
    <t>1003（142.85）</t>
  </si>
  <si>
    <t>902（142.85）</t>
  </si>
  <si>
    <t>903（142.85）</t>
  </si>
  <si>
    <t>802（142.85）</t>
  </si>
  <si>
    <t>803（142.85）</t>
  </si>
  <si>
    <t>702（142.85）</t>
  </si>
  <si>
    <t>703（142.85）</t>
  </si>
  <si>
    <t>602（142.85）</t>
  </si>
  <si>
    <t>603（142.85）</t>
  </si>
  <si>
    <t>502（142.85）</t>
  </si>
  <si>
    <t>503（142.85）</t>
  </si>
  <si>
    <t>402（142.85）</t>
  </si>
  <si>
    <t>403（142.85）</t>
  </si>
  <si>
    <t>302（142.85）</t>
  </si>
  <si>
    <t>303（142.85）</t>
  </si>
  <si>
    <t>202（142.85）</t>
  </si>
  <si>
    <t>203（142.85）</t>
  </si>
  <si>
    <t>国博6栋100套（红色标注部分）</t>
  </si>
  <si>
    <t>4502（142.88）</t>
  </si>
  <si>
    <t>4503（142.88）</t>
  </si>
  <si>
    <t>4402（142.88）</t>
  </si>
  <si>
    <t>4403（142.88）</t>
  </si>
  <si>
    <t>4302（142.88）</t>
  </si>
  <si>
    <t>4303（142.88）</t>
  </si>
  <si>
    <t>4202（142.88）</t>
  </si>
  <si>
    <t>4203（142.88）</t>
  </si>
  <si>
    <t>4102（142.88）</t>
  </si>
  <si>
    <t>4103（142.88）</t>
  </si>
  <si>
    <t>4002（142.88）</t>
  </si>
  <si>
    <t>4003（142.88）</t>
  </si>
  <si>
    <t>3902（142.88）</t>
  </si>
  <si>
    <t>3903（142.88）</t>
  </si>
  <si>
    <t>3802（142.88）</t>
  </si>
  <si>
    <t>3803（142.88）</t>
  </si>
  <si>
    <t>3702（142.88）</t>
  </si>
  <si>
    <t>3703（142.88）</t>
  </si>
  <si>
    <t>3602（142.88）</t>
  </si>
  <si>
    <t>3603（142.88）</t>
  </si>
  <si>
    <t>3502（142.88）</t>
  </si>
  <si>
    <t>3503（142.88）</t>
  </si>
  <si>
    <t>3402（142.88）</t>
  </si>
  <si>
    <t>3403（142.88）</t>
  </si>
  <si>
    <t>3302（142.88）</t>
  </si>
  <si>
    <t>3303（142.88）</t>
  </si>
  <si>
    <t>3202（142.88）</t>
  </si>
  <si>
    <t>3203（142.88）</t>
  </si>
  <si>
    <t>3102（142.88）</t>
  </si>
  <si>
    <t>3103（142.88）</t>
  </si>
  <si>
    <t>2902（142.88）</t>
  </si>
  <si>
    <t>2903（142.88）</t>
  </si>
  <si>
    <t>2802（142.88）</t>
  </si>
  <si>
    <t>2803（142.88）</t>
  </si>
  <si>
    <t>2702（142.88）</t>
  </si>
  <si>
    <t>2703（142.88）</t>
  </si>
  <si>
    <t>2602（142.88）</t>
  </si>
  <si>
    <t>2603（142.88）</t>
  </si>
  <si>
    <t>2502（142.88）</t>
  </si>
  <si>
    <t>2503（142.88）</t>
  </si>
  <si>
    <t>2504（126.33）</t>
  </si>
  <si>
    <t>2402（142.88）</t>
  </si>
  <si>
    <t>2403（142.88）</t>
  </si>
  <si>
    <t>2404（126.33）</t>
  </si>
  <si>
    <t>2302（142.88）</t>
  </si>
  <si>
    <t>2303（142.88）</t>
  </si>
  <si>
    <t>2202（142.88）</t>
  </si>
  <si>
    <t>2203（142.88）</t>
  </si>
  <si>
    <t>2204（126.33）</t>
  </si>
  <si>
    <t>2102（142.88）</t>
  </si>
  <si>
    <t>2103（142.88）</t>
  </si>
  <si>
    <t>2002（142.88）</t>
  </si>
  <si>
    <t>2003（142.88）</t>
  </si>
  <si>
    <t>2004（126.33）</t>
  </si>
  <si>
    <t>1902（142.88）</t>
  </si>
  <si>
    <t>1903（142.88）</t>
  </si>
  <si>
    <t>1904（126.33）</t>
  </si>
  <si>
    <t>1802（142.88）</t>
  </si>
  <si>
    <t>1803（142.88）</t>
  </si>
  <si>
    <t>1702（142.88）</t>
  </si>
  <si>
    <t>1703（142.88）</t>
  </si>
  <si>
    <t>1602（142.88）</t>
  </si>
  <si>
    <t>1603（142.88）</t>
  </si>
  <si>
    <t>1502（142.88）</t>
  </si>
  <si>
    <t>1503（142.88）</t>
  </si>
  <si>
    <t>1301（126.33）</t>
  </si>
  <si>
    <t>1302（142.88）</t>
  </si>
  <si>
    <t>1303（142.88）</t>
  </si>
  <si>
    <t>1201（126.33）</t>
  </si>
  <si>
    <t>1202（142.88）</t>
  </si>
  <si>
    <t>1203（142.88）</t>
  </si>
  <si>
    <t>1102（142.88）</t>
  </si>
  <si>
    <t>1103（142.88）</t>
  </si>
  <si>
    <t>1002（142.88）</t>
  </si>
  <si>
    <t>1003（142.88）</t>
  </si>
  <si>
    <t>902（142.88）</t>
  </si>
  <si>
    <t>903（142.88）</t>
  </si>
  <si>
    <t>802（142.88）</t>
  </si>
  <si>
    <t>803（142.88）</t>
  </si>
  <si>
    <t>702（142.88）</t>
  </si>
  <si>
    <t>703（142.88）</t>
  </si>
  <si>
    <t>704（126.33）</t>
  </si>
  <si>
    <t>602（142.88）</t>
  </si>
  <si>
    <t>603（142.88）</t>
  </si>
  <si>
    <t>604（126.33）</t>
  </si>
  <si>
    <t>502（142.88）</t>
  </si>
  <si>
    <t>503（142.88）</t>
  </si>
  <si>
    <t>504（126.33）</t>
  </si>
  <si>
    <t>401（126.33）</t>
  </si>
  <si>
    <t>402（142.88）</t>
  </si>
  <si>
    <t>403（142.88）</t>
  </si>
  <si>
    <t>404（126.33）</t>
  </si>
  <si>
    <t>301（126.33）</t>
  </si>
  <si>
    <t>302（142.88）</t>
  </si>
  <si>
    <t>303（142.88）</t>
  </si>
  <si>
    <t>304（126.33）</t>
  </si>
  <si>
    <t>201（126.33）</t>
  </si>
  <si>
    <t>202（142.88）</t>
  </si>
  <si>
    <t>203（142.88）</t>
  </si>
  <si>
    <t>204（126.33）</t>
  </si>
  <si>
    <t>国博9栋163套（红色标注部分）</t>
  </si>
  <si>
    <t>55F</t>
  </si>
  <si>
    <t>5501（142.83）</t>
  </si>
  <si>
    <t>5502（140.37）</t>
  </si>
  <si>
    <t>5503（180.88）</t>
  </si>
  <si>
    <t>5504（142.83）</t>
  </si>
  <si>
    <t>54F</t>
  </si>
  <si>
    <t>5401（142.83）</t>
  </si>
  <si>
    <t>5402（140.37）</t>
  </si>
  <si>
    <t>5403（182.41）</t>
  </si>
  <si>
    <t>5404（142.83）</t>
  </si>
  <si>
    <t>53F</t>
  </si>
  <si>
    <t>5301（142.83）</t>
  </si>
  <si>
    <t>5302（140.37）</t>
  </si>
  <si>
    <t>5303（182.41）</t>
  </si>
  <si>
    <t>5304（142.83）</t>
  </si>
  <si>
    <t>52F</t>
  </si>
  <si>
    <t>5201（142.83）</t>
  </si>
  <si>
    <t>5202（140.37）</t>
  </si>
  <si>
    <t>5203（182.41）</t>
  </si>
  <si>
    <t>5204（142.83）</t>
  </si>
  <si>
    <t>51F</t>
  </si>
  <si>
    <t>5101（142.83）</t>
  </si>
  <si>
    <t>5102（140.37）</t>
  </si>
  <si>
    <t>5103（182.41）</t>
  </si>
  <si>
    <t>5104（142.83）</t>
  </si>
  <si>
    <t>50F</t>
  </si>
  <si>
    <t>5001（142.83）</t>
  </si>
  <si>
    <t>5002（140.37）</t>
  </si>
  <si>
    <t>5003（182.41）</t>
  </si>
  <si>
    <t>5004（142.83）</t>
  </si>
  <si>
    <t>49F</t>
  </si>
  <si>
    <t>4901（142.83）</t>
  </si>
  <si>
    <t>4902（140.37）</t>
  </si>
  <si>
    <t>4903（182.41）</t>
  </si>
  <si>
    <t>4904（142.83）</t>
  </si>
  <si>
    <t>48F</t>
  </si>
  <si>
    <t>4801（142.83）</t>
  </si>
  <si>
    <t>4802（140.37）</t>
  </si>
  <si>
    <t>4803（182.41）</t>
  </si>
  <si>
    <t>4804（142.83）</t>
  </si>
  <si>
    <t>47F</t>
  </si>
  <si>
    <t>4701（142.83）</t>
  </si>
  <si>
    <t>4702（140.37）</t>
  </si>
  <si>
    <t>4703（182.41）</t>
  </si>
  <si>
    <t>4704（142.83）</t>
  </si>
  <si>
    <t>46F</t>
  </si>
  <si>
    <t>4601（142.83）</t>
  </si>
  <si>
    <t>4602（140.37）</t>
  </si>
  <si>
    <t>4603（182.41）</t>
  </si>
  <si>
    <t>4604（142.83）</t>
  </si>
  <si>
    <t>4501（142.83）</t>
  </si>
  <si>
    <t>4502（140.37）</t>
  </si>
  <si>
    <t>4503（182.41）</t>
  </si>
  <si>
    <t>4504（142.83）</t>
  </si>
  <si>
    <t>4301（142.83）</t>
  </si>
  <si>
    <t>4302（140.37）</t>
  </si>
  <si>
    <t>4303（182.41）</t>
  </si>
  <si>
    <t>4304（142.83）</t>
  </si>
  <si>
    <t>4201（142.83）</t>
  </si>
  <si>
    <t>4202（140.37）</t>
  </si>
  <si>
    <t>4203（182.41）</t>
  </si>
  <si>
    <t>4204（142.83）</t>
  </si>
  <si>
    <t>4101（142.83）</t>
  </si>
  <si>
    <t>4102（140.37）</t>
  </si>
  <si>
    <t>4103（182.41）</t>
  </si>
  <si>
    <t>4104（142.83）</t>
  </si>
  <si>
    <t>4001（142.83）</t>
  </si>
  <si>
    <t>4002（140.37）</t>
  </si>
  <si>
    <t>4003（182.41）</t>
  </si>
  <si>
    <t>4004（142.83）</t>
  </si>
  <si>
    <t>3901（142.83）</t>
  </si>
  <si>
    <t>3902（140.37）</t>
  </si>
  <si>
    <t>3903（182.41）</t>
  </si>
  <si>
    <t>3904（142.83）</t>
  </si>
  <si>
    <t>3801（142.83）</t>
  </si>
  <si>
    <t>3802（140.37）</t>
  </si>
  <si>
    <t>3803（182.41）</t>
  </si>
  <si>
    <t>3804（142.83）</t>
  </si>
  <si>
    <t>3701（142.83）</t>
  </si>
  <si>
    <t>3702（140.37）</t>
  </si>
  <si>
    <t>3703（182.41）</t>
  </si>
  <si>
    <t>3704（142.83）</t>
  </si>
  <si>
    <t>3601（142.83）</t>
  </si>
  <si>
    <t>3602（140.37）</t>
  </si>
  <si>
    <t>3603（182.41）</t>
  </si>
  <si>
    <t>3604（142.83）</t>
  </si>
  <si>
    <t>3501（142.83）</t>
  </si>
  <si>
    <t>3502（140.37）</t>
  </si>
  <si>
    <t>3503（182.41）</t>
  </si>
  <si>
    <t>3504（142.83）</t>
  </si>
  <si>
    <t>3401（142.83）</t>
  </si>
  <si>
    <t>3402（140.37）</t>
  </si>
  <si>
    <t>3403（182.41）</t>
  </si>
  <si>
    <t>3404（142.83）</t>
  </si>
  <si>
    <t>3301（142.83）</t>
  </si>
  <si>
    <t>3302（140.37）</t>
  </si>
  <si>
    <t>3303（182.41）</t>
  </si>
  <si>
    <t>3304（142.83）</t>
  </si>
  <si>
    <t>3201（142.83）</t>
  </si>
  <si>
    <t>3202（140.37）</t>
  </si>
  <si>
    <t>3203（182.41）</t>
  </si>
  <si>
    <t>3204（142.83）</t>
  </si>
  <si>
    <t>3101（142.83）</t>
  </si>
  <si>
    <t>3102（140.37）</t>
  </si>
  <si>
    <t>3103（182.41）</t>
  </si>
  <si>
    <t>3104（142.83）</t>
  </si>
  <si>
    <t>3001（142.83）</t>
  </si>
  <si>
    <t>3002（140.37）</t>
  </si>
  <si>
    <t>3003（182.41）</t>
  </si>
  <si>
    <t>3004（142.83）</t>
  </si>
  <si>
    <t>2801（142.83）</t>
  </si>
  <si>
    <t>2802（140.37）</t>
  </si>
  <si>
    <t>2803（182.41）</t>
  </si>
  <si>
    <t>2804（142.83）</t>
  </si>
  <si>
    <t>2701（142.83）</t>
  </si>
  <si>
    <t>2702（140.37）</t>
  </si>
  <si>
    <t>2703（182.41）</t>
  </si>
  <si>
    <t>2704（142.83）</t>
  </si>
  <si>
    <t>2601（142.83）</t>
  </si>
  <si>
    <t>2602（140.37）</t>
  </si>
  <si>
    <t>2603（182.41）</t>
  </si>
  <si>
    <t>2604（142.83）</t>
  </si>
  <si>
    <t>2501（142.83）</t>
  </si>
  <si>
    <t>2502（140.37）</t>
  </si>
  <si>
    <t>2503（182.41）</t>
  </si>
  <si>
    <t>2504（142.83）</t>
  </si>
  <si>
    <t>2401（142.83）</t>
  </si>
  <si>
    <t>2402（140.37）</t>
  </si>
  <si>
    <t>2403（182.41）</t>
  </si>
  <si>
    <t>2404（142.83）</t>
  </si>
  <si>
    <t>2301（142.83）</t>
  </si>
  <si>
    <t>2302（140.37）</t>
  </si>
  <si>
    <t>2303（182.41）</t>
  </si>
  <si>
    <t>2304（142.83）</t>
  </si>
  <si>
    <t>2201（142.83）</t>
  </si>
  <si>
    <t>2202（140.37）</t>
  </si>
  <si>
    <t>2203（182.41）</t>
  </si>
  <si>
    <t>2204（142.83）</t>
  </si>
  <si>
    <t>2101（142.83）</t>
  </si>
  <si>
    <t>2102（140.37）</t>
  </si>
  <si>
    <t>2103（182.41）</t>
  </si>
  <si>
    <t>2104（142.83）</t>
  </si>
  <si>
    <t>2001（142.83）</t>
  </si>
  <si>
    <t>2002（140.37）</t>
  </si>
  <si>
    <t>2003（182.41）</t>
  </si>
  <si>
    <t>2004（142.83）</t>
  </si>
  <si>
    <t>1901（142.83）</t>
  </si>
  <si>
    <t>1902（140.37）</t>
  </si>
  <si>
    <t>1903（182.41）</t>
  </si>
  <si>
    <t>1904（142.83）</t>
  </si>
  <si>
    <t>1801（142.83）</t>
  </si>
  <si>
    <t>1802（140.37）</t>
  </si>
  <si>
    <t>1803（182.41）</t>
  </si>
  <si>
    <t>1804（142.83）</t>
  </si>
  <si>
    <t>1701（142.83）</t>
  </si>
  <si>
    <t>1702（140.37）</t>
  </si>
  <si>
    <t>1703（182.41）</t>
  </si>
  <si>
    <t>1704（142.83）</t>
  </si>
  <si>
    <t>1601（142.83）</t>
  </si>
  <si>
    <t>1602（140.37）</t>
  </si>
  <si>
    <t>1603（182.41）</t>
  </si>
  <si>
    <t>1604（142.83）</t>
  </si>
  <si>
    <t>1501（142.83）</t>
  </si>
  <si>
    <t>1502（140.37）</t>
  </si>
  <si>
    <t>1503（182.41）</t>
  </si>
  <si>
    <t>1504（142.83）</t>
  </si>
  <si>
    <t>1301（142.83）</t>
  </si>
  <si>
    <t>1302（140.37）</t>
  </si>
  <si>
    <t>1303（182.41）</t>
  </si>
  <si>
    <t>1304（142.83）</t>
  </si>
  <si>
    <t>黄色标注部分不在本次招租范围</t>
  </si>
  <si>
    <t>1201（142.83）</t>
  </si>
  <si>
    <t>1202（140.37）</t>
  </si>
  <si>
    <t>1203（182.41）</t>
  </si>
  <si>
    <t>1204（142.83）</t>
  </si>
  <si>
    <t>1101（142.83）</t>
  </si>
  <si>
    <t>1102（140.37）</t>
  </si>
  <si>
    <t>1103（182.41）</t>
  </si>
  <si>
    <t>1104（142.83）</t>
  </si>
  <si>
    <t>1001（142.83）</t>
  </si>
  <si>
    <t>1002（140.37）</t>
  </si>
  <si>
    <t>1003（182.41）</t>
  </si>
  <si>
    <t>1004（142.83）</t>
  </si>
  <si>
    <t>901（142.83）</t>
  </si>
  <si>
    <t>902（140.37）</t>
  </si>
  <si>
    <t>903（182.41）</t>
  </si>
  <si>
    <t>904（142.83）</t>
  </si>
  <si>
    <t>801（142.83）</t>
  </si>
  <si>
    <t>802（140.37）</t>
  </si>
  <si>
    <t>803（182.41）</t>
  </si>
  <si>
    <t>804（142.83）</t>
  </si>
  <si>
    <t>701（142.83）</t>
  </si>
  <si>
    <t>702（140.37）</t>
  </si>
  <si>
    <t>703（182.41）</t>
  </si>
  <si>
    <t>704（142.83）</t>
  </si>
  <si>
    <t>601（142.83）</t>
  </si>
  <si>
    <t>602（140.37）</t>
  </si>
  <si>
    <t>604（142.83）</t>
  </si>
  <si>
    <t>501（142.83）</t>
  </si>
  <si>
    <t>502（140.37）</t>
  </si>
  <si>
    <t>504（142.83）</t>
  </si>
  <si>
    <t>402（140.37）</t>
  </si>
  <si>
    <t>302（140.37）</t>
  </si>
  <si>
    <t>202（140.37）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</si>
</sst>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4"/>
      <name val="宋体"/>
      <charset val="134"/>
    </font>
    <font>
      <sz val="14"/>
      <name val="Times New Roman"/>
      <charset val="134"/>
    </font>
    <font>
      <sz val="12"/>
      <color theme="1"/>
      <name val="等线"/>
      <charset val="134"/>
      <scheme val="minor"/>
    </font>
    <font>
      <sz val="14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6" applyNumberFormat="0" applyAlignment="0" applyProtection="0">
      <alignment vertical="center"/>
    </xf>
    <xf numFmtId="0" fontId="15" fillId="7" borderId="27" applyNumberFormat="0" applyAlignment="0" applyProtection="0">
      <alignment vertical="center"/>
    </xf>
    <xf numFmtId="0" fontId="16" fillId="7" borderId="26" applyNumberFormat="0" applyAlignment="0" applyProtection="0">
      <alignment vertical="center"/>
    </xf>
    <xf numFmtId="0" fontId="17" fillId="8" borderId="28" applyNumberFormat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theme="5" tint="0.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5&#21608;&#25253;%20%20%20%20%20&#21608;&#25253;\&#21488;&#36134;-&#31532;&#20116;&#2160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核意见书"/>
      <sheetName val="征收台帐"/>
      <sheetName val="青鱼嘴（钟裕华）"/>
      <sheetName val="天兴花园（自行预定）"/>
      <sheetName val="06天兴花园"/>
      <sheetName val="头道街拆迁清册总表"/>
      <sheetName val="天兴花园160套"/>
      <sheetName val="Sheet1"/>
      <sheetName val="城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审核意见书"/>
      <sheetName val="征收台帐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zoomScale="70" zoomScaleNormal="70" workbookViewId="0">
      <selection activeCell="E17" sqref="E17"/>
    </sheetView>
  </sheetViews>
  <sheetFormatPr defaultColWidth="9" defaultRowHeight="14.25" outlineLevelCol="5"/>
  <cols>
    <col min="2" max="6" width="20.625" customWidth="1"/>
  </cols>
  <sheetData>
    <row r="1" ht="38" customHeight="1" spans="2:6">
      <c r="B1" s="1" t="s">
        <v>0</v>
      </c>
      <c r="C1" s="1"/>
      <c r="D1" s="1"/>
      <c r="E1" s="1"/>
      <c r="F1" s="1"/>
    </row>
    <row r="2" ht="18.75" spans="1:6">
      <c r="A2" s="2" t="s">
        <v>1</v>
      </c>
      <c r="B2" s="33" t="s">
        <v>2</v>
      </c>
      <c r="C2" s="34" t="s">
        <v>3</v>
      </c>
      <c r="D2" s="34" t="s">
        <v>4</v>
      </c>
      <c r="E2" s="34"/>
      <c r="F2" s="35"/>
    </row>
    <row r="3" ht="18.75" spans="1:6">
      <c r="A3" s="2" t="s">
        <v>5</v>
      </c>
      <c r="B3" s="25" t="s">
        <v>6</v>
      </c>
      <c r="C3" s="24" t="s">
        <v>7</v>
      </c>
      <c r="D3" s="24" t="s">
        <v>8</v>
      </c>
      <c r="E3" s="24"/>
      <c r="F3" s="26"/>
    </row>
    <row r="4" ht="18.75" spans="1:6">
      <c r="A4" s="2" t="s">
        <v>9</v>
      </c>
      <c r="B4" s="25" t="s">
        <v>10</v>
      </c>
      <c r="C4" s="24" t="s">
        <v>11</v>
      </c>
      <c r="D4" s="24" t="s">
        <v>12</v>
      </c>
      <c r="E4" s="24"/>
      <c r="F4" s="26"/>
    </row>
    <row r="5" ht="18.75" spans="1:6">
      <c r="A5" s="2" t="s">
        <v>13</v>
      </c>
      <c r="B5" s="25" t="s">
        <v>14</v>
      </c>
      <c r="C5" s="24" t="s">
        <v>15</v>
      </c>
      <c r="D5" s="24" t="s">
        <v>16</v>
      </c>
      <c r="E5" s="24"/>
      <c r="F5" s="26"/>
    </row>
    <row r="6" ht="18.75" spans="1:6">
      <c r="A6" s="2" t="s">
        <v>17</v>
      </c>
      <c r="B6" s="25" t="s">
        <v>18</v>
      </c>
      <c r="C6" s="24" t="s">
        <v>19</v>
      </c>
      <c r="D6" s="24" t="s">
        <v>20</v>
      </c>
      <c r="E6" s="24"/>
      <c r="F6" s="26"/>
    </row>
    <row r="7" ht="18.75" spans="1:6">
      <c r="A7" s="2" t="s">
        <v>21</v>
      </c>
      <c r="B7" s="25" t="s">
        <v>22</v>
      </c>
      <c r="C7" s="24" t="s">
        <v>23</v>
      </c>
      <c r="D7" s="24"/>
      <c r="E7" s="24"/>
      <c r="F7" s="26"/>
    </row>
    <row r="8" ht="18.75" spans="1:6">
      <c r="A8" s="2" t="s">
        <v>24</v>
      </c>
      <c r="B8" s="25" t="s">
        <v>25</v>
      </c>
      <c r="C8" s="24" t="s">
        <v>26</v>
      </c>
      <c r="D8" s="24" t="s">
        <v>27</v>
      </c>
      <c r="E8" s="24"/>
      <c r="F8" s="26"/>
    </row>
    <row r="9" ht="18.75" spans="1:6">
      <c r="A9" s="2" t="s">
        <v>28</v>
      </c>
      <c r="B9" s="25" t="s">
        <v>29</v>
      </c>
      <c r="C9" s="24" t="s">
        <v>30</v>
      </c>
      <c r="D9" s="24"/>
      <c r="E9" s="24"/>
      <c r="F9" s="26"/>
    </row>
    <row r="10" ht="18.75" spans="1:6">
      <c r="A10" s="2" t="s">
        <v>31</v>
      </c>
      <c r="B10" s="25" t="s">
        <v>32</v>
      </c>
      <c r="C10" s="24" t="s">
        <v>33</v>
      </c>
      <c r="D10" s="24"/>
      <c r="E10" s="24" t="s">
        <v>34</v>
      </c>
      <c r="F10" s="26"/>
    </row>
    <row r="11" ht="18.75" spans="1:6">
      <c r="A11" s="2" t="s">
        <v>35</v>
      </c>
      <c r="B11" s="25" t="s">
        <v>36</v>
      </c>
      <c r="C11" s="24" t="s">
        <v>37</v>
      </c>
      <c r="D11" s="24" t="s">
        <v>38</v>
      </c>
      <c r="E11" s="24" t="s">
        <v>39</v>
      </c>
      <c r="F11" s="26"/>
    </row>
    <row r="12" ht="18.75" spans="1:6">
      <c r="A12" s="2" t="s">
        <v>40</v>
      </c>
      <c r="B12" s="25" t="s">
        <v>41</v>
      </c>
      <c r="C12" s="24" t="s">
        <v>42</v>
      </c>
      <c r="D12" s="24" t="s">
        <v>43</v>
      </c>
      <c r="E12" s="24" t="s">
        <v>44</v>
      </c>
      <c r="F12" s="26"/>
    </row>
    <row r="13" ht="18.75" spans="1:6">
      <c r="A13" s="2" t="s">
        <v>45</v>
      </c>
      <c r="B13" s="25" t="s">
        <v>46</v>
      </c>
      <c r="C13" s="24" t="s">
        <v>47</v>
      </c>
      <c r="D13" s="24" t="s">
        <v>48</v>
      </c>
      <c r="E13" s="24"/>
      <c r="F13" s="26"/>
    </row>
    <row r="14" ht="18.75" spans="1:6">
      <c r="A14" s="2" t="s">
        <v>49</v>
      </c>
      <c r="B14" s="25" t="s">
        <v>50</v>
      </c>
      <c r="C14" s="24"/>
      <c r="D14" s="24"/>
      <c r="E14" s="24"/>
      <c r="F14" s="26"/>
    </row>
    <row r="15" ht="18.75" spans="1:6">
      <c r="A15" s="2" t="s">
        <v>51</v>
      </c>
      <c r="B15" s="25" t="s">
        <v>52</v>
      </c>
      <c r="C15" s="24"/>
      <c r="D15" s="24"/>
      <c r="E15" s="24" t="s">
        <v>53</v>
      </c>
      <c r="F15" s="26"/>
    </row>
    <row r="16" ht="18.75" spans="1:6">
      <c r="A16" s="2" t="s">
        <v>54</v>
      </c>
      <c r="B16" s="25" t="s">
        <v>55</v>
      </c>
      <c r="C16" s="24"/>
      <c r="D16" s="24"/>
      <c r="E16" s="24" t="s">
        <v>56</v>
      </c>
      <c r="F16" s="26"/>
    </row>
    <row r="17" ht="18.75" spans="1:6">
      <c r="A17" s="2" t="s">
        <v>57</v>
      </c>
      <c r="B17" s="25" t="s">
        <v>58</v>
      </c>
      <c r="C17" s="24"/>
      <c r="D17" s="24"/>
      <c r="E17" s="24"/>
      <c r="F17" s="26"/>
    </row>
    <row r="18" ht="18.75" spans="1:6">
      <c r="A18" s="2" t="s">
        <v>59</v>
      </c>
      <c r="B18" s="25" t="s">
        <v>60</v>
      </c>
      <c r="C18" s="24"/>
      <c r="D18" s="24"/>
      <c r="E18" s="24"/>
      <c r="F18" s="26"/>
    </row>
    <row r="19" ht="18.75" spans="1:6">
      <c r="A19" s="2" t="s">
        <v>61</v>
      </c>
      <c r="B19" s="25" t="s">
        <v>62</v>
      </c>
      <c r="C19" s="24"/>
      <c r="D19" s="24"/>
      <c r="E19" s="24"/>
      <c r="F19" s="26"/>
    </row>
    <row r="20" ht="18.75" spans="1:6">
      <c r="A20" s="2" t="s">
        <v>63</v>
      </c>
      <c r="B20" s="25" t="s">
        <v>64</v>
      </c>
      <c r="C20" s="24"/>
      <c r="D20" s="24"/>
      <c r="E20" s="24" t="s">
        <v>65</v>
      </c>
      <c r="F20" s="26"/>
    </row>
    <row r="21" ht="18.75" spans="1:6">
      <c r="A21" s="2" t="s">
        <v>66</v>
      </c>
      <c r="B21" s="25" t="s">
        <v>67</v>
      </c>
      <c r="C21" s="24"/>
      <c r="D21" s="24"/>
      <c r="E21" s="24" t="s">
        <v>68</v>
      </c>
      <c r="F21" s="26"/>
    </row>
    <row r="22" ht="18.75" spans="1:6">
      <c r="A22" s="2" t="s">
        <v>69</v>
      </c>
      <c r="B22" s="25" t="s">
        <v>70</v>
      </c>
      <c r="C22" s="24"/>
      <c r="D22" s="24"/>
      <c r="E22" s="24"/>
      <c r="F22" s="26"/>
    </row>
    <row r="23" ht="18.75" spans="1:6">
      <c r="A23" s="2" t="s">
        <v>71</v>
      </c>
      <c r="B23" s="25" t="s">
        <v>72</v>
      </c>
      <c r="C23" s="24"/>
      <c r="D23" s="24"/>
      <c r="E23" s="24"/>
      <c r="F23" s="26"/>
    </row>
    <row r="24" ht="18.75" spans="1:6">
      <c r="A24" s="2" t="s">
        <v>73</v>
      </c>
      <c r="B24" s="25" t="s">
        <v>74</v>
      </c>
      <c r="C24" s="24"/>
      <c r="D24" s="24"/>
      <c r="E24" s="24"/>
      <c r="F24" s="26"/>
    </row>
    <row r="25" ht="18.75" spans="1:6">
      <c r="A25" s="2" t="s">
        <v>75</v>
      </c>
      <c r="B25" s="25" t="s">
        <v>76</v>
      </c>
      <c r="C25" s="24"/>
      <c r="D25" s="24"/>
      <c r="E25" s="24"/>
      <c r="F25" s="26"/>
    </row>
    <row r="26" ht="18.75" spans="1:6">
      <c r="A26" s="2" t="s">
        <v>77</v>
      </c>
      <c r="B26" s="25" t="s">
        <v>78</v>
      </c>
      <c r="C26" s="24"/>
      <c r="D26" s="24"/>
      <c r="E26" s="24"/>
      <c r="F26" s="26"/>
    </row>
    <row r="27" ht="18.75" spans="1:6">
      <c r="A27" s="2" t="s">
        <v>79</v>
      </c>
      <c r="B27" s="25" t="s">
        <v>80</v>
      </c>
      <c r="C27" s="24"/>
      <c r="D27" s="24"/>
      <c r="E27" s="24"/>
      <c r="F27" s="26"/>
    </row>
    <row r="28" ht="18.75" spans="1:6">
      <c r="A28" s="22" t="s">
        <v>81</v>
      </c>
      <c r="B28" s="25" t="s">
        <v>82</v>
      </c>
      <c r="C28" s="24"/>
      <c r="D28" s="24"/>
      <c r="E28" s="24"/>
      <c r="F28" s="26"/>
    </row>
    <row r="29" ht="18.75" spans="1:6">
      <c r="A29" s="23" t="s">
        <v>83</v>
      </c>
      <c r="B29" s="25" t="s">
        <v>84</v>
      </c>
      <c r="C29" s="24"/>
      <c r="D29" s="24"/>
      <c r="E29" s="24"/>
      <c r="F29" s="26"/>
    </row>
    <row r="30" ht="18.75" spans="1:6">
      <c r="A30" s="2" t="s">
        <v>85</v>
      </c>
      <c r="B30" s="25" t="s">
        <v>86</v>
      </c>
      <c r="C30" s="24"/>
      <c r="D30" s="24"/>
      <c r="E30" s="24"/>
      <c r="F30" s="26"/>
    </row>
    <row r="31" ht="18.75" spans="1:6">
      <c r="A31" s="2" t="s">
        <v>87</v>
      </c>
      <c r="B31" s="25" t="s">
        <v>88</v>
      </c>
      <c r="C31" s="24"/>
      <c r="D31" s="24"/>
      <c r="E31" s="24"/>
      <c r="F31" s="26" t="s">
        <v>89</v>
      </c>
    </row>
    <row r="32" ht="18.75" spans="1:6">
      <c r="A32" s="2" t="s">
        <v>90</v>
      </c>
      <c r="B32" s="25" t="s">
        <v>91</v>
      </c>
      <c r="C32" s="24"/>
      <c r="D32" s="24"/>
      <c r="E32" s="24"/>
      <c r="F32" s="26" t="s">
        <v>92</v>
      </c>
    </row>
    <row r="33" ht="19.5" spans="1:6">
      <c r="A33" s="2" t="s">
        <v>93</v>
      </c>
      <c r="B33" s="27" t="s">
        <v>94</v>
      </c>
      <c r="C33" s="28"/>
      <c r="D33" s="28"/>
      <c r="E33" s="28"/>
      <c r="F33" s="29" t="s">
        <v>95</v>
      </c>
    </row>
    <row r="34" ht="19.5" spans="1:6">
      <c r="A34" s="22" t="s">
        <v>96</v>
      </c>
      <c r="B34" s="30" t="s">
        <v>97</v>
      </c>
      <c r="C34" s="13"/>
      <c r="D34" s="13"/>
      <c r="E34" s="13"/>
      <c r="F34" s="14"/>
    </row>
    <row r="35" spans="1:6">
      <c r="A35" s="31">
        <f>SUM(B35:F35)</f>
        <v>63</v>
      </c>
      <c r="B35" s="31">
        <v>32</v>
      </c>
      <c r="C35" s="31">
        <f>COUNTA(C2:C34)</f>
        <v>12</v>
      </c>
      <c r="D35" s="31">
        <f>COUNTA(D2:D34)</f>
        <v>9</v>
      </c>
      <c r="E35" s="31">
        <f>COUNTA(E2:E34)</f>
        <v>7</v>
      </c>
      <c r="F35" s="31">
        <f>COUNTA(F2:F34)</f>
        <v>3</v>
      </c>
    </row>
    <row r="37" spans="3:5">
      <c r="C37" s="32" t="s">
        <v>98</v>
      </c>
      <c r="D37" s="32"/>
      <c r="E37" s="32"/>
    </row>
  </sheetData>
  <mergeCells count="3">
    <mergeCell ref="B1:F1"/>
    <mergeCell ref="B34:F34"/>
    <mergeCell ref="C37:E37"/>
  </mergeCells>
  <conditionalFormatting sqref="B2:F33">
    <cfRule type="cellIs" dxfId="0" priority="1" operator="greaterThan">
      <formula>0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zoomScale="55" zoomScaleNormal="55" workbookViewId="0">
      <selection activeCell="D8" sqref="D8"/>
    </sheetView>
  </sheetViews>
  <sheetFormatPr defaultColWidth="9" defaultRowHeight="14.25" outlineLevelCol="4"/>
  <cols>
    <col min="2" max="5" width="20.625" customWidth="1"/>
  </cols>
  <sheetData>
    <row r="1" ht="45" customHeight="1" spans="2:5">
      <c r="B1" s="1" t="s">
        <v>99</v>
      </c>
      <c r="C1" s="1"/>
      <c r="D1" s="1"/>
      <c r="E1" s="1"/>
    </row>
    <row r="2" ht="18.75" spans="1:5">
      <c r="A2" s="2" t="s">
        <v>100</v>
      </c>
      <c r="B2" s="33"/>
      <c r="C2" s="34"/>
      <c r="D2" s="34"/>
      <c r="E2" s="35"/>
    </row>
    <row r="3" ht="18.75" spans="1:5">
      <c r="A3" s="2" t="s">
        <v>101</v>
      </c>
      <c r="B3" s="25"/>
      <c r="C3" s="24"/>
      <c r="D3" s="24"/>
      <c r="E3" s="26"/>
    </row>
    <row r="4" ht="18.75" spans="1:5">
      <c r="A4" s="2" t="s">
        <v>102</v>
      </c>
      <c r="B4" s="25"/>
      <c r="C4" s="24"/>
      <c r="D4" s="24"/>
      <c r="E4" s="26"/>
    </row>
    <row r="5" ht="18.75" spans="1:5">
      <c r="A5" s="2" t="s">
        <v>103</v>
      </c>
      <c r="B5" s="25"/>
      <c r="C5" s="24"/>
      <c r="D5" s="24"/>
      <c r="E5" s="26"/>
    </row>
    <row r="6" ht="18.75" spans="1:5">
      <c r="A6" s="2" t="s">
        <v>104</v>
      </c>
      <c r="B6" s="25"/>
      <c r="C6" s="24"/>
      <c r="D6" s="24"/>
      <c r="E6" s="26"/>
    </row>
    <row r="7" ht="18.75" spans="1:5">
      <c r="A7" s="2" t="s">
        <v>105</v>
      </c>
      <c r="B7" s="25"/>
      <c r="C7" s="24"/>
      <c r="D7" s="24"/>
      <c r="E7" s="26"/>
    </row>
    <row r="8" ht="18.75" spans="1:5">
      <c r="A8" s="2" t="s">
        <v>106</v>
      </c>
      <c r="B8" s="25"/>
      <c r="C8" s="24"/>
      <c r="D8" s="24"/>
      <c r="E8" s="26"/>
    </row>
    <row r="9" ht="18.75" spans="1:5">
      <c r="A9" s="2" t="s">
        <v>107</v>
      </c>
      <c r="B9" s="25"/>
      <c r="C9" s="24"/>
      <c r="D9" s="24"/>
      <c r="E9" s="26"/>
    </row>
    <row r="10" ht="18.75" spans="1:5">
      <c r="A10" s="2" t="s">
        <v>108</v>
      </c>
      <c r="B10" s="25"/>
      <c r="C10" s="24"/>
      <c r="D10" s="24"/>
      <c r="E10" s="26"/>
    </row>
    <row r="11" ht="18.75" spans="1:5">
      <c r="A11" s="2" t="s">
        <v>109</v>
      </c>
      <c r="B11" s="25"/>
      <c r="C11" s="24"/>
      <c r="D11" s="24"/>
      <c r="E11" s="26"/>
    </row>
    <row r="12" ht="18.75" spans="1:5">
      <c r="A12" s="2" t="s">
        <v>110</v>
      </c>
      <c r="B12" s="25"/>
      <c r="C12" s="24"/>
      <c r="D12" s="24"/>
      <c r="E12" s="26"/>
    </row>
    <row r="13" ht="18.75" spans="1:5">
      <c r="A13" s="2" t="s">
        <v>111</v>
      </c>
      <c r="B13" s="25"/>
      <c r="C13" s="24"/>
      <c r="D13" s="24"/>
      <c r="E13" s="26"/>
    </row>
    <row r="14" ht="18.75" spans="1:5">
      <c r="A14" s="2" t="s">
        <v>1</v>
      </c>
      <c r="B14" s="25"/>
      <c r="C14" s="24"/>
      <c r="D14" s="24"/>
      <c r="E14" s="26"/>
    </row>
    <row r="15" ht="18.75" spans="1:5">
      <c r="A15" s="2" t="s">
        <v>5</v>
      </c>
      <c r="B15" s="25"/>
      <c r="C15" s="24"/>
      <c r="D15" s="24"/>
      <c r="E15" s="26"/>
    </row>
    <row r="16" ht="19.5" spans="1:5">
      <c r="A16" s="2" t="s">
        <v>9</v>
      </c>
      <c r="B16" s="25"/>
      <c r="C16" s="24"/>
      <c r="D16" s="24"/>
      <c r="E16" s="26"/>
    </row>
    <row r="17" ht="19.5" spans="1:5">
      <c r="A17" s="2" t="s">
        <v>13</v>
      </c>
      <c r="B17" s="12" t="s">
        <v>112</v>
      </c>
      <c r="C17" s="13"/>
      <c r="D17" s="13"/>
      <c r="E17" s="14"/>
    </row>
    <row r="18" ht="18.75" spans="1:5">
      <c r="A18" s="2" t="s">
        <v>17</v>
      </c>
      <c r="B18" s="25"/>
      <c r="C18" s="24"/>
      <c r="D18" s="24"/>
      <c r="E18" s="26"/>
    </row>
    <row r="19" ht="18.75" spans="1:5">
      <c r="A19" s="2" t="s">
        <v>21</v>
      </c>
      <c r="B19" s="25"/>
      <c r="C19" s="24"/>
      <c r="D19" s="24"/>
      <c r="E19" s="26"/>
    </row>
    <row r="20" ht="18.75" spans="1:5">
      <c r="A20" s="2" t="s">
        <v>24</v>
      </c>
      <c r="B20" s="25"/>
      <c r="C20" s="24" t="s">
        <v>113</v>
      </c>
      <c r="D20" s="24" t="s">
        <v>114</v>
      </c>
      <c r="E20" s="26"/>
    </row>
    <row r="21" ht="18.75" spans="1:5">
      <c r="A21" s="2" t="s">
        <v>28</v>
      </c>
      <c r="B21" s="25"/>
      <c r="C21" s="24" t="s">
        <v>115</v>
      </c>
      <c r="D21" s="24" t="s">
        <v>116</v>
      </c>
      <c r="E21" s="26"/>
    </row>
    <row r="22" ht="18.75" spans="1:5">
      <c r="A22" s="2" t="s">
        <v>31</v>
      </c>
      <c r="B22" s="25"/>
      <c r="C22" s="24" t="s">
        <v>117</v>
      </c>
      <c r="D22" s="24"/>
      <c r="E22" s="26"/>
    </row>
    <row r="23" ht="18.75" spans="1:5">
      <c r="A23" s="2" t="s">
        <v>35</v>
      </c>
      <c r="B23" s="25"/>
      <c r="C23" s="24" t="s">
        <v>118</v>
      </c>
      <c r="D23" s="24" t="s">
        <v>119</v>
      </c>
      <c r="E23" s="26" t="s">
        <v>120</v>
      </c>
    </row>
    <row r="24" ht="18.75" spans="1:5">
      <c r="A24" s="2" t="s">
        <v>40</v>
      </c>
      <c r="B24" s="25"/>
      <c r="C24" s="24" t="s">
        <v>121</v>
      </c>
      <c r="D24" s="24" t="s">
        <v>122</v>
      </c>
      <c r="E24" s="26"/>
    </row>
    <row r="25" ht="18.75" spans="1:5">
      <c r="A25" s="2" t="s">
        <v>45</v>
      </c>
      <c r="B25" s="25"/>
      <c r="C25" s="24" t="s">
        <v>123</v>
      </c>
      <c r="D25" s="24" t="s">
        <v>124</v>
      </c>
      <c r="E25" s="26"/>
    </row>
    <row r="26" ht="18.75" spans="1:5">
      <c r="A26" s="2" t="s">
        <v>49</v>
      </c>
      <c r="B26" s="25"/>
      <c r="C26" s="24" t="s">
        <v>125</v>
      </c>
      <c r="D26" s="24" t="s">
        <v>126</v>
      </c>
      <c r="E26" s="26"/>
    </row>
    <row r="27" ht="18.75" spans="1:5">
      <c r="A27" s="2" t="s">
        <v>51</v>
      </c>
      <c r="B27" s="25"/>
      <c r="C27" s="24" t="s">
        <v>127</v>
      </c>
      <c r="D27" s="24" t="s">
        <v>128</v>
      </c>
      <c r="E27" s="26"/>
    </row>
    <row r="28" ht="18.75" spans="1:5">
      <c r="A28" s="2" t="s">
        <v>54</v>
      </c>
      <c r="B28" s="25"/>
      <c r="C28" s="24" t="s">
        <v>129</v>
      </c>
      <c r="D28" s="24" t="s">
        <v>130</v>
      </c>
      <c r="E28" s="26"/>
    </row>
    <row r="29" ht="18.75" spans="1:5">
      <c r="A29" s="2" t="s">
        <v>57</v>
      </c>
      <c r="B29" s="25"/>
      <c r="C29" s="24" t="s">
        <v>131</v>
      </c>
      <c r="D29" s="24" t="s">
        <v>132</v>
      </c>
      <c r="E29" s="26"/>
    </row>
    <row r="30" ht="18.75" spans="1:5">
      <c r="A30" s="2" t="s">
        <v>59</v>
      </c>
      <c r="B30" s="25"/>
      <c r="C30" s="24" t="s">
        <v>133</v>
      </c>
      <c r="D30" s="24" t="s">
        <v>134</v>
      </c>
      <c r="E30" s="26"/>
    </row>
    <row r="31" ht="18.75" spans="1:5">
      <c r="A31" s="2" t="s">
        <v>61</v>
      </c>
      <c r="B31" s="25"/>
      <c r="C31" s="24" t="s">
        <v>135</v>
      </c>
      <c r="D31" s="24" t="s">
        <v>136</v>
      </c>
      <c r="E31" s="26"/>
    </row>
    <row r="32" ht="19.5" spans="1:5">
      <c r="A32" s="2" t="s">
        <v>63</v>
      </c>
      <c r="B32" s="25"/>
      <c r="C32" s="24" t="s">
        <v>137</v>
      </c>
      <c r="D32" s="24" t="s">
        <v>138</v>
      </c>
      <c r="E32" s="26"/>
    </row>
    <row r="33" ht="19.5" spans="1:5">
      <c r="A33" s="2" t="s">
        <v>66</v>
      </c>
      <c r="B33" s="12" t="s">
        <v>112</v>
      </c>
      <c r="C33" s="13"/>
      <c r="D33" s="13"/>
      <c r="E33" s="14"/>
    </row>
    <row r="34" ht="18.75" spans="1:5">
      <c r="A34" s="2" t="s">
        <v>69</v>
      </c>
      <c r="B34" s="25"/>
      <c r="C34" s="24" t="s">
        <v>139</v>
      </c>
      <c r="D34" s="24" t="s">
        <v>140</v>
      </c>
      <c r="E34" s="26"/>
    </row>
    <row r="35" ht="18.75" spans="1:5">
      <c r="A35" s="2" t="s">
        <v>71</v>
      </c>
      <c r="B35" s="25"/>
      <c r="C35" s="24" t="s">
        <v>141</v>
      </c>
      <c r="D35" s="24" t="s">
        <v>142</v>
      </c>
      <c r="E35" s="26"/>
    </row>
    <row r="36" ht="18.75" spans="1:5">
      <c r="A36" s="2" t="s">
        <v>73</v>
      </c>
      <c r="B36" s="25"/>
      <c r="C36" s="24" t="s">
        <v>143</v>
      </c>
      <c r="D36" s="24" t="s">
        <v>144</v>
      </c>
      <c r="E36" s="26"/>
    </row>
    <row r="37" ht="18.75" spans="1:5">
      <c r="A37" s="2" t="s">
        <v>75</v>
      </c>
      <c r="B37" s="25"/>
      <c r="C37" s="24" t="s">
        <v>145</v>
      </c>
      <c r="D37" s="24" t="s">
        <v>146</v>
      </c>
      <c r="E37" s="26"/>
    </row>
    <row r="38" ht="18.75" spans="1:5">
      <c r="A38" s="2" t="s">
        <v>77</v>
      </c>
      <c r="B38" s="25"/>
      <c r="C38" s="24" t="s">
        <v>147</v>
      </c>
      <c r="D38" s="24" t="s">
        <v>148</v>
      </c>
      <c r="E38" s="26"/>
    </row>
    <row r="39" ht="18.75" spans="1:5">
      <c r="A39" s="2" t="s">
        <v>79</v>
      </c>
      <c r="B39" s="25"/>
      <c r="C39" s="24" t="s">
        <v>149</v>
      </c>
      <c r="D39" s="24" t="s">
        <v>150</v>
      </c>
      <c r="E39" s="26"/>
    </row>
    <row r="40" ht="18.75" spans="1:5">
      <c r="A40" s="22" t="s">
        <v>81</v>
      </c>
      <c r="B40" s="25"/>
      <c r="C40" s="24" t="s">
        <v>151</v>
      </c>
      <c r="D40" s="24" t="s">
        <v>152</v>
      </c>
      <c r="E40" s="26"/>
    </row>
    <row r="41" ht="18.75" spans="1:5">
      <c r="A41" s="23" t="s">
        <v>83</v>
      </c>
      <c r="B41" s="25"/>
      <c r="C41" s="24" t="s">
        <v>153</v>
      </c>
      <c r="D41" s="24" t="s">
        <v>154</v>
      </c>
      <c r="E41" s="26"/>
    </row>
    <row r="42" ht="18.75" spans="1:5">
      <c r="A42" s="2" t="s">
        <v>85</v>
      </c>
      <c r="B42" s="25"/>
      <c r="C42" s="24" t="s">
        <v>155</v>
      </c>
      <c r="D42" s="24" t="s">
        <v>156</v>
      </c>
      <c r="E42" s="26"/>
    </row>
    <row r="43" ht="18.75" spans="1:5">
      <c r="A43" s="2" t="s">
        <v>87</v>
      </c>
      <c r="B43" s="25"/>
      <c r="C43" s="24" t="s">
        <v>157</v>
      </c>
      <c r="D43" s="24" t="s">
        <v>158</v>
      </c>
      <c r="E43" s="26"/>
    </row>
    <row r="44" ht="18.75" spans="1:5">
      <c r="A44" s="2" t="s">
        <v>90</v>
      </c>
      <c r="B44" s="25"/>
      <c r="C44" s="24" t="s">
        <v>159</v>
      </c>
      <c r="D44" s="24" t="s">
        <v>160</v>
      </c>
      <c r="E44" s="26"/>
    </row>
    <row r="45" ht="18.75" spans="1:5">
      <c r="A45" s="2" t="s">
        <v>93</v>
      </c>
      <c r="B45" s="25"/>
      <c r="C45" s="24" t="s">
        <v>161</v>
      </c>
      <c r="D45" s="24" t="s">
        <v>162</v>
      </c>
      <c r="E45" s="26"/>
    </row>
    <row r="46" ht="19.5" spans="1:5">
      <c r="A46" s="22" t="s">
        <v>96</v>
      </c>
      <c r="B46" s="40" t="s">
        <v>97</v>
      </c>
      <c r="C46" s="41"/>
      <c r="D46" s="41"/>
      <c r="E46" s="42"/>
    </row>
    <row r="47" spans="1:5">
      <c r="A47" s="39">
        <f>SUM(B47:E47)</f>
        <v>50</v>
      </c>
      <c r="B47" s="39">
        <f>COUNT(B3:B46)</f>
        <v>0</v>
      </c>
      <c r="C47" s="39">
        <f>COUNTA(C2:C46)</f>
        <v>25</v>
      </c>
      <c r="D47" s="39">
        <f>COUNTA(D2:D46)</f>
        <v>24</v>
      </c>
      <c r="E47" s="39">
        <f>COUNTA(E2:E46)</f>
        <v>1</v>
      </c>
    </row>
    <row r="49" spans="3:5">
      <c r="C49" s="32" t="s">
        <v>98</v>
      </c>
      <c r="D49" s="32"/>
      <c r="E49" s="32"/>
    </row>
  </sheetData>
  <mergeCells count="5">
    <mergeCell ref="B1:E1"/>
    <mergeCell ref="B17:E17"/>
    <mergeCell ref="B33:E33"/>
    <mergeCell ref="B46:E46"/>
    <mergeCell ref="C49:E49"/>
  </mergeCells>
  <conditionalFormatting sqref="C2:D2">
    <cfRule type="cellIs" dxfId="0" priority="1" operator="greaterThan">
      <formula>0</formula>
    </cfRule>
  </conditionalFormatting>
  <conditionalFormatting sqref="B2 E2">
    <cfRule type="cellIs" dxfId="0" priority="2" operator="greaterThan">
      <formula>0</formula>
    </cfRule>
  </conditionalFormatting>
  <conditionalFormatting sqref="B3:E16 B18:E32 B34:E45">
    <cfRule type="cellIs" dxfId="0" priority="3" operator="greaterThan">
      <formula>0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zoomScale="55" zoomScaleNormal="55" workbookViewId="0">
      <selection activeCell="E11" sqref="E11"/>
    </sheetView>
  </sheetViews>
  <sheetFormatPr defaultColWidth="9" defaultRowHeight="14.25" outlineLevelCol="4"/>
  <cols>
    <col min="1" max="1" width="10.25" customWidth="1"/>
    <col min="2" max="5" width="20.625" customWidth="1"/>
  </cols>
  <sheetData>
    <row r="1" ht="43" customHeight="1" spans="2:5">
      <c r="B1" s="1" t="s">
        <v>163</v>
      </c>
      <c r="C1" s="1"/>
      <c r="D1" s="1"/>
      <c r="E1" s="1"/>
    </row>
    <row r="2" ht="18.75" spans="1:5">
      <c r="A2" s="2" t="s">
        <v>100</v>
      </c>
      <c r="B2" s="33"/>
      <c r="C2" s="34" t="s">
        <v>164</v>
      </c>
      <c r="D2" s="34" t="s">
        <v>165</v>
      </c>
      <c r="E2" s="35"/>
    </row>
    <row r="3" ht="18.75" spans="1:5">
      <c r="A3" s="2" t="s">
        <v>101</v>
      </c>
      <c r="B3" s="25"/>
      <c r="C3" s="24" t="s">
        <v>166</v>
      </c>
      <c r="D3" s="24" t="s">
        <v>167</v>
      </c>
      <c r="E3" s="26"/>
    </row>
    <row r="4" ht="18.75" spans="1:5">
      <c r="A4" s="2" t="s">
        <v>102</v>
      </c>
      <c r="B4" s="25"/>
      <c r="C4" s="24" t="s">
        <v>168</v>
      </c>
      <c r="D4" s="24" t="s">
        <v>169</v>
      </c>
      <c r="E4" s="26"/>
    </row>
    <row r="5" ht="18.75" spans="1:5">
      <c r="A5" s="2" t="s">
        <v>103</v>
      </c>
      <c r="B5" s="25"/>
      <c r="C5" s="24" t="s">
        <v>170</v>
      </c>
      <c r="D5" s="24" t="s">
        <v>171</v>
      </c>
      <c r="E5" s="26"/>
    </row>
    <row r="6" ht="18.75" spans="1:5">
      <c r="A6" s="2" t="s">
        <v>104</v>
      </c>
      <c r="B6" s="25"/>
      <c r="C6" s="24" t="s">
        <v>172</v>
      </c>
      <c r="D6" s="24" t="s">
        <v>173</v>
      </c>
      <c r="E6" s="26"/>
    </row>
    <row r="7" ht="18.75" spans="1:5">
      <c r="A7" s="2" t="s">
        <v>105</v>
      </c>
      <c r="B7" s="25"/>
      <c r="C7" s="24" t="s">
        <v>174</v>
      </c>
      <c r="D7" s="24" t="s">
        <v>175</v>
      </c>
      <c r="E7" s="26"/>
    </row>
    <row r="8" ht="18.75" spans="1:5">
      <c r="A8" s="2" t="s">
        <v>106</v>
      </c>
      <c r="B8" s="25"/>
      <c r="C8" s="24" t="s">
        <v>176</v>
      </c>
      <c r="D8" s="24" t="s">
        <v>177</v>
      </c>
      <c r="E8" s="26"/>
    </row>
    <row r="9" ht="18.75" spans="1:5">
      <c r="A9" s="2" t="s">
        <v>107</v>
      </c>
      <c r="B9" s="25"/>
      <c r="C9" s="24" t="s">
        <v>178</v>
      </c>
      <c r="D9" s="24" t="s">
        <v>179</v>
      </c>
      <c r="E9" s="26"/>
    </row>
    <row r="10" ht="18.75" spans="1:5">
      <c r="A10" s="2" t="s">
        <v>108</v>
      </c>
      <c r="B10" s="25"/>
      <c r="C10" s="24" t="s">
        <v>180</v>
      </c>
      <c r="D10" s="24" t="s">
        <v>181</v>
      </c>
      <c r="E10" s="26"/>
    </row>
    <row r="11" ht="18.75" spans="1:5">
      <c r="A11" s="2" t="s">
        <v>109</v>
      </c>
      <c r="B11" s="25"/>
      <c r="C11" s="24" t="s">
        <v>182</v>
      </c>
      <c r="D11" s="24" t="s">
        <v>183</v>
      </c>
      <c r="E11" s="26"/>
    </row>
    <row r="12" ht="18.75" spans="1:5">
      <c r="A12" s="2" t="s">
        <v>110</v>
      </c>
      <c r="B12" s="25"/>
      <c r="C12" s="24" t="s">
        <v>184</v>
      </c>
      <c r="D12" s="24" t="s">
        <v>185</v>
      </c>
      <c r="E12" s="26"/>
    </row>
    <row r="13" ht="18.75" spans="1:5">
      <c r="A13" s="2" t="s">
        <v>111</v>
      </c>
      <c r="B13" s="25"/>
      <c r="C13" s="24" t="s">
        <v>186</v>
      </c>
      <c r="D13" s="24" t="s">
        <v>187</v>
      </c>
      <c r="E13" s="26"/>
    </row>
    <row r="14" ht="18.75" spans="1:5">
      <c r="A14" s="2" t="s">
        <v>1</v>
      </c>
      <c r="B14" s="25"/>
      <c r="C14" s="24" t="s">
        <v>188</v>
      </c>
      <c r="D14" s="24" t="s">
        <v>189</v>
      </c>
      <c r="E14" s="26"/>
    </row>
    <row r="15" ht="18.75" spans="1:5">
      <c r="A15" s="2" t="s">
        <v>5</v>
      </c>
      <c r="B15" s="25"/>
      <c r="C15" s="24" t="s">
        <v>190</v>
      </c>
      <c r="D15" s="24" t="s">
        <v>191</v>
      </c>
      <c r="E15" s="26"/>
    </row>
    <row r="16" ht="19.5" spans="1:5">
      <c r="A16" s="2" t="s">
        <v>9</v>
      </c>
      <c r="B16" s="27"/>
      <c r="C16" s="28" t="s">
        <v>192</v>
      </c>
      <c r="D16" s="28" t="s">
        <v>193</v>
      </c>
      <c r="E16" s="29"/>
    </row>
    <row r="17" ht="19.5" spans="1:5">
      <c r="A17" s="2" t="s">
        <v>13</v>
      </c>
      <c r="B17" s="12" t="s">
        <v>112</v>
      </c>
      <c r="C17" s="13"/>
      <c r="D17" s="13"/>
      <c r="E17" s="14"/>
    </row>
    <row r="18" ht="18.75" spans="1:5">
      <c r="A18" s="2" t="s">
        <v>17</v>
      </c>
      <c r="B18" s="36"/>
      <c r="C18" s="37" t="s">
        <v>194</v>
      </c>
      <c r="D18" s="37" t="s">
        <v>195</v>
      </c>
      <c r="E18" s="38"/>
    </row>
    <row r="19" ht="18.75" spans="1:5">
      <c r="A19" s="2" t="s">
        <v>21</v>
      </c>
      <c r="B19" s="25"/>
      <c r="C19" s="24" t="s">
        <v>196</v>
      </c>
      <c r="D19" s="24" t="s">
        <v>197</v>
      </c>
      <c r="E19" s="26"/>
    </row>
    <row r="20" ht="18.75" spans="1:5">
      <c r="A20" s="2" t="s">
        <v>24</v>
      </c>
      <c r="B20" s="25"/>
      <c r="C20" s="24" t="s">
        <v>198</v>
      </c>
      <c r="D20" s="24" t="s">
        <v>199</v>
      </c>
      <c r="E20" s="26"/>
    </row>
    <row r="21" ht="18.75" spans="1:5">
      <c r="A21" s="2" t="s">
        <v>28</v>
      </c>
      <c r="B21" s="25"/>
      <c r="C21" s="24" t="s">
        <v>200</v>
      </c>
      <c r="D21" s="24" t="s">
        <v>201</v>
      </c>
      <c r="E21" s="26"/>
    </row>
    <row r="22" ht="18.75" spans="1:5">
      <c r="A22" s="2" t="s">
        <v>31</v>
      </c>
      <c r="B22" s="25"/>
      <c r="C22" s="24" t="s">
        <v>202</v>
      </c>
      <c r="D22" s="24" t="s">
        <v>203</v>
      </c>
      <c r="E22" s="26" t="s">
        <v>204</v>
      </c>
    </row>
    <row r="23" ht="18.75" spans="1:5">
      <c r="A23" s="2" t="s">
        <v>35</v>
      </c>
      <c r="B23" s="25"/>
      <c r="C23" s="24" t="s">
        <v>205</v>
      </c>
      <c r="D23" s="24" t="s">
        <v>206</v>
      </c>
      <c r="E23" s="26" t="s">
        <v>207</v>
      </c>
    </row>
    <row r="24" ht="18.75" spans="1:5">
      <c r="A24" s="2" t="s">
        <v>40</v>
      </c>
      <c r="B24" s="25"/>
      <c r="C24" s="24" t="s">
        <v>208</v>
      </c>
      <c r="D24" s="24" t="s">
        <v>209</v>
      </c>
      <c r="E24" s="26"/>
    </row>
    <row r="25" ht="18.75" spans="1:5">
      <c r="A25" s="2" t="s">
        <v>45</v>
      </c>
      <c r="B25" s="25"/>
      <c r="C25" s="24" t="s">
        <v>210</v>
      </c>
      <c r="D25" s="24" t="s">
        <v>211</v>
      </c>
      <c r="E25" s="26" t="s">
        <v>212</v>
      </c>
    </row>
    <row r="26" ht="18.75" spans="1:5">
      <c r="A26" s="2" t="s">
        <v>49</v>
      </c>
      <c r="B26" s="25"/>
      <c r="C26" s="24" t="s">
        <v>213</v>
      </c>
      <c r="D26" s="24" t="s">
        <v>214</v>
      </c>
      <c r="E26" s="26"/>
    </row>
    <row r="27" ht="18.75" spans="1:5">
      <c r="A27" s="2" t="s">
        <v>51</v>
      </c>
      <c r="B27" s="25"/>
      <c r="C27" s="24" t="s">
        <v>215</v>
      </c>
      <c r="D27" s="24" t="s">
        <v>216</v>
      </c>
      <c r="E27" s="26" t="s">
        <v>217</v>
      </c>
    </row>
    <row r="28" ht="18.75" spans="1:5">
      <c r="A28" s="2" t="s">
        <v>54</v>
      </c>
      <c r="B28" s="25"/>
      <c r="C28" s="24" t="s">
        <v>218</v>
      </c>
      <c r="D28" s="24" t="s">
        <v>219</v>
      </c>
      <c r="E28" s="26" t="s">
        <v>220</v>
      </c>
    </row>
    <row r="29" ht="18.75" spans="1:5">
      <c r="A29" s="2" t="s">
        <v>57</v>
      </c>
      <c r="B29" s="25"/>
      <c r="C29" s="24" t="s">
        <v>221</v>
      </c>
      <c r="D29" s="24" t="s">
        <v>222</v>
      </c>
      <c r="E29" s="26"/>
    </row>
    <row r="30" ht="18.75" spans="1:5">
      <c r="A30" s="2" t="s">
        <v>59</v>
      </c>
      <c r="B30" s="25"/>
      <c r="C30" s="24" t="s">
        <v>223</v>
      </c>
      <c r="D30" s="24" t="s">
        <v>224</v>
      </c>
      <c r="E30" s="26"/>
    </row>
    <row r="31" ht="18.75" spans="1:5">
      <c r="A31" s="2" t="s">
        <v>61</v>
      </c>
      <c r="B31" s="25"/>
      <c r="C31" s="24" t="s">
        <v>225</v>
      </c>
      <c r="D31" s="24" t="s">
        <v>226</v>
      </c>
      <c r="E31" s="26"/>
    </row>
    <row r="32" ht="19.5" spans="1:5">
      <c r="A32" s="2" t="s">
        <v>63</v>
      </c>
      <c r="B32" s="27"/>
      <c r="C32" s="28" t="s">
        <v>227</v>
      </c>
      <c r="D32" s="28" t="s">
        <v>228</v>
      </c>
      <c r="E32" s="29"/>
    </row>
    <row r="33" ht="19.5" spans="1:5">
      <c r="A33" s="2" t="s">
        <v>66</v>
      </c>
      <c r="B33" s="12" t="s">
        <v>112</v>
      </c>
      <c r="C33" s="13"/>
      <c r="D33" s="13"/>
      <c r="E33" s="14"/>
    </row>
    <row r="34" ht="18.75" spans="1:5">
      <c r="A34" s="2" t="s">
        <v>69</v>
      </c>
      <c r="B34" s="36" t="s">
        <v>229</v>
      </c>
      <c r="C34" s="37" t="s">
        <v>230</v>
      </c>
      <c r="D34" s="37" t="s">
        <v>231</v>
      </c>
      <c r="E34" s="38"/>
    </row>
    <row r="35" ht="18.75" spans="1:5">
      <c r="A35" s="2" t="s">
        <v>71</v>
      </c>
      <c r="B35" s="25" t="s">
        <v>232</v>
      </c>
      <c r="C35" s="24" t="s">
        <v>233</v>
      </c>
      <c r="D35" s="24" t="s">
        <v>234</v>
      </c>
      <c r="E35" s="26"/>
    </row>
    <row r="36" ht="18.75" spans="1:5">
      <c r="A36" s="2" t="s">
        <v>73</v>
      </c>
      <c r="B36" s="25"/>
      <c r="C36" s="24" t="s">
        <v>235</v>
      </c>
      <c r="D36" s="24" t="s">
        <v>236</v>
      </c>
      <c r="E36" s="26"/>
    </row>
    <row r="37" ht="18.75" spans="1:5">
      <c r="A37" s="2" t="s">
        <v>75</v>
      </c>
      <c r="B37" s="25"/>
      <c r="C37" s="24" t="s">
        <v>237</v>
      </c>
      <c r="D37" s="24" t="s">
        <v>238</v>
      </c>
      <c r="E37" s="26"/>
    </row>
    <row r="38" ht="18.75" spans="1:5">
      <c r="A38" s="2" t="s">
        <v>77</v>
      </c>
      <c r="B38" s="25"/>
      <c r="C38" s="24" t="s">
        <v>239</v>
      </c>
      <c r="D38" s="24" t="s">
        <v>240</v>
      </c>
      <c r="E38" s="26"/>
    </row>
    <row r="39" ht="18.75" spans="1:5">
      <c r="A39" s="2" t="s">
        <v>79</v>
      </c>
      <c r="B39" s="25"/>
      <c r="C39" s="24" t="s">
        <v>241</v>
      </c>
      <c r="D39" s="24" t="s">
        <v>242</v>
      </c>
      <c r="E39" s="26"/>
    </row>
    <row r="40" ht="18.75" spans="1:5">
      <c r="A40" s="22" t="s">
        <v>81</v>
      </c>
      <c r="B40" s="25"/>
      <c r="C40" s="24" t="s">
        <v>243</v>
      </c>
      <c r="D40" s="24" t="s">
        <v>244</v>
      </c>
      <c r="E40" s="26" t="s">
        <v>245</v>
      </c>
    </row>
    <row r="41" ht="18.75" spans="1:5">
      <c r="A41" s="23" t="s">
        <v>83</v>
      </c>
      <c r="B41" s="25"/>
      <c r="C41" s="24" t="s">
        <v>246</v>
      </c>
      <c r="D41" s="24" t="s">
        <v>247</v>
      </c>
      <c r="E41" s="26" t="s">
        <v>248</v>
      </c>
    </row>
    <row r="42" ht="18.75" spans="1:5">
      <c r="A42" s="2" t="s">
        <v>85</v>
      </c>
      <c r="B42" s="25"/>
      <c r="C42" s="24" t="s">
        <v>249</v>
      </c>
      <c r="D42" s="24" t="s">
        <v>250</v>
      </c>
      <c r="E42" s="26" t="s">
        <v>251</v>
      </c>
    </row>
    <row r="43" ht="18.75" spans="1:5">
      <c r="A43" s="2" t="s">
        <v>87</v>
      </c>
      <c r="B43" s="25" t="s">
        <v>252</v>
      </c>
      <c r="C43" s="24" t="s">
        <v>253</v>
      </c>
      <c r="D43" s="24" t="s">
        <v>254</v>
      </c>
      <c r="E43" s="26" t="s">
        <v>255</v>
      </c>
    </row>
    <row r="44" ht="18.75" spans="1:5">
      <c r="A44" s="2" t="s">
        <v>90</v>
      </c>
      <c r="B44" s="25" t="s">
        <v>256</v>
      </c>
      <c r="C44" s="24" t="s">
        <v>257</v>
      </c>
      <c r="D44" s="24" t="s">
        <v>258</v>
      </c>
      <c r="E44" s="26" t="s">
        <v>259</v>
      </c>
    </row>
    <row r="45" ht="19.5" spans="1:5">
      <c r="A45" s="2" t="s">
        <v>93</v>
      </c>
      <c r="B45" s="27" t="s">
        <v>260</v>
      </c>
      <c r="C45" s="28" t="s">
        <v>261</v>
      </c>
      <c r="D45" s="28" t="s">
        <v>262</v>
      </c>
      <c r="E45" s="29" t="s">
        <v>263</v>
      </c>
    </row>
    <row r="46" ht="19.5" spans="1:5">
      <c r="A46" s="22" t="s">
        <v>96</v>
      </c>
      <c r="B46" s="30" t="s">
        <v>97</v>
      </c>
      <c r="C46" s="13"/>
      <c r="D46" s="13"/>
      <c r="E46" s="14"/>
    </row>
    <row r="47" spans="1:5">
      <c r="A47" s="39">
        <f>SUM(B47:E47)</f>
        <v>100</v>
      </c>
      <c r="B47" s="39">
        <f>COUNTA(B2:B46)-3</f>
        <v>5</v>
      </c>
      <c r="C47" s="39">
        <f>COUNTA(C2:C46)</f>
        <v>42</v>
      </c>
      <c r="D47" s="39">
        <f>COUNTA(D2:D46)</f>
        <v>42</v>
      </c>
      <c r="E47" s="39">
        <f>COUNTA(E2:E46)</f>
        <v>11</v>
      </c>
    </row>
    <row r="49" spans="3:5">
      <c r="C49" s="32" t="s">
        <v>98</v>
      </c>
      <c r="D49" s="32"/>
      <c r="E49" s="32"/>
    </row>
  </sheetData>
  <mergeCells count="5">
    <mergeCell ref="B1:E1"/>
    <mergeCell ref="B17:E17"/>
    <mergeCell ref="B33:E33"/>
    <mergeCell ref="B46:E46"/>
    <mergeCell ref="C49:E49"/>
  </mergeCells>
  <conditionalFormatting sqref="B2:E16 B34:E45 B18:E32">
    <cfRule type="cellIs" dxfId="0" priority="1" operator="greaterThan">
      <formula>0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zoomScale="70" zoomScaleNormal="70" workbookViewId="0">
      <selection activeCell="D33" sqref="D33"/>
    </sheetView>
  </sheetViews>
  <sheetFormatPr defaultColWidth="9" defaultRowHeight="14.25" outlineLevelCol="5"/>
  <cols>
    <col min="1" max="1" width="9.625" customWidth="1"/>
    <col min="2" max="5" width="20.625" customWidth="1"/>
    <col min="6" max="6" width="5.175" customWidth="1"/>
  </cols>
  <sheetData>
    <row r="1" ht="36" customHeight="1" spans="2:5">
      <c r="B1" s="1" t="s">
        <v>264</v>
      </c>
      <c r="C1" s="1"/>
      <c r="D1" s="1"/>
      <c r="E1" s="1"/>
    </row>
    <row r="2" ht="20" customHeight="1" spans="1:5">
      <c r="A2" s="2" t="s">
        <v>265</v>
      </c>
      <c r="B2" s="3" t="s">
        <v>266</v>
      </c>
      <c r="C2" s="4" t="s">
        <v>267</v>
      </c>
      <c r="D2" s="4" t="s">
        <v>268</v>
      </c>
      <c r="E2" s="5" t="s">
        <v>269</v>
      </c>
    </row>
    <row r="3" ht="20" customHeight="1" spans="1:5">
      <c r="A3" s="2" t="s">
        <v>270</v>
      </c>
      <c r="B3" s="6" t="s">
        <v>271</v>
      </c>
      <c r="C3" s="7" t="s">
        <v>272</v>
      </c>
      <c r="D3" s="7" t="s">
        <v>273</v>
      </c>
      <c r="E3" s="8" t="s">
        <v>274</v>
      </c>
    </row>
    <row r="4" ht="20" customHeight="1" spans="1:5">
      <c r="A4" s="2" t="s">
        <v>275</v>
      </c>
      <c r="B4" s="6" t="s">
        <v>276</v>
      </c>
      <c r="C4" s="7" t="s">
        <v>277</v>
      </c>
      <c r="D4" s="7" t="s">
        <v>278</v>
      </c>
      <c r="E4" s="8" t="s">
        <v>279</v>
      </c>
    </row>
    <row r="5" ht="20" customHeight="1" spans="1:5">
      <c r="A5" s="2" t="s">
        <v>280</v>
      </c>
      <c r="B5" s="6" t="s">
        <v>281</v>
      </c>
      <c r="C5" s="7" t="s">
        <v>282</v>
      </c>
      <c r="D5" s="7" t="s">
        <v>283</v>
      </c>
      <c r="E5" s="8" t="s">
        <v>284</v>
      </c>
    </row>
    <row r="6" ht="20" customHeight="1" spans="1:5">
      <c r="A6" s="2" t="s">
        <v>285</v>
      </c>
      <c r="B6" s="6" t="s">
        <v>286</v>
      </c>
      <c r="C6" s="7" t="s">
        <v>287</v>
      </c>
      <c r="D6" s="7" t="s">
        <v>288</v>
      </c>
      <c r="E6" s="8" t="s">
        <v>289</v>
      </c>
    </row>
    <row r="7" ht="20" customHeight="1" spans="1:5">
      <c r="A7" s="2" t="s">
        <v>290</v>
      </c>
      <c r="B7" s="6" t="s">
        <v>291</v>
      </c>
      <c r="C7" s="7" t="s">
        <v>292</v>
      </c>
      <c r="D7" s="7" t="s">
        <v>293</v>
      </c>
      <c r="E7" s="8" t="s">
        <v>294</v>
      </c>
    </row>
    <row r="8" ht="20" customHeight="1" spans="1:5">
      <c r="A8" s="2" t="s">
        <v>295</v>
      </c>
      <c r="B8" s="6" t="s">
        <v>296</v>
      </c>
      <c r="C8" s="7" t="s">
        <v>297</v>
      </c>
      <c r="D8" s="7" t="s">
        <v>298</v>
      </c>
      <c r="E8" s="8" t="s">
        <v>299</v>
      </c>
    </row>
    <row r="9" ht="20" customHeight="1" spans="1:5">
      <c r="A9" s="2" t="s">
        <v>300</v>
      </c>
      <c r="B9" s="6" t="s">
        <v>301</v>
      </c>
      <c r="C9" s="7" t="s">
        <v>302</v>
      </c>
      <c r="D9" s="7" t="s">
        <v>303</v>
      </c>
      <c r="E9" s="8" t="s">
        <v>304</v>
      </c>
    </row>
    <row r="10" ht="20" customHeight="1" spans="1:5">
      <c r="A10" s="2" t="s">
        <v>305</v>
      </c>
      <c r="B10" s="6" t="s">
        <v>306</v>
      </c>
      <c r="C10" s="7" t="s">
        <v>307</v>
      </c>
      <c r="D10" s="7" t="s">
        <v>308</v>
      </c>
      <c r="E10" s="8" t="s">
        <v>309</v>
      </c>
    </row>
    <row r="11" ht="20" customHeight="1" spans="1:5">
      <c r="A11" s="2" t="s">
        <v>310</v>
      </c>
      <c r="B11" s="6" t="s">
        <v>311</v>
      </c>
      <c r="C11" s="7" t="s">
        <v>312</v>
      </c>
      <c r="D11" s="7" t="s">
        <v>313</v>
      </c>
      <c r="E11" s="8" t="s">
        <v>314</v>
      </c>
    </row>
    <row r="12" ht="20" customHeight="1" spans="1:5">
      <c r="A12" s="2" t="s">
        <v>100</v>
      </c>
      <c r="B12" s="9" t="s">
        <v>315</v>
      </c>
      <c r="C12" s="10" t="s">
        <v>316</v>
      </c>
      <c r="D12" s="10" t="s">
        <v>317</v>
      </c>
      <c r="E12" s="11" t="s">
        <v>318</v>
      </c>
    </row>
    <row r="13" ht="20" customHeight="1" spans="1:5">
      <c r="A13" s="2" t="s">
        <v>101</v>
      </c>
      <c r="B13" s="12" t="s">
        <v>112</v>
      </c>
      <c r="C13" s="13"/>
      <c r="D13" s="13"/>
      <c r="E13" s="14"/>
    </row>
    <row r="14" ht="20" customHeight="1" spans="1:5">
      <c r="A14" s="2" t="s">
        <v>102</v>
      </c>
      <c r="B14" s="15" t="s">
        <v>319</v>
      </c>
      <c r="C14" s="16" t="s">
        <v>320</v>
      </c>
      <c r="D14" s="16" t="s">
        <v>321</v>
      </c>
      <c r="E14" s="17" t="s">
        <v>322</v>
      </c>
    </row>
    <row r="15" ht="20" customHeight="1" spans="1:5">
      <c r="A15" s="2" t="s">
        <v>103</v>
      </c>
      <c r="B15" s="6" t="s">
        <v>323</v>
      </c>
      <c r="C15" s="7" t="s">
        <v>324</v>
      </c>
      <c r="D15" s="7" t="s">
        <v>325</v>
      </c>
      <c r="E15" s="8" t="s">
        <v>326</v>
      </c>
    </row>
    <row r="16" ht="20" customHeight="1" spans="1:5">
      <c r="A16" s="2" t="s">
        <v>104</v>
      </c>
      <c r="B16" s="6" t="s">
        <v>327</v>
      </c>
      <c r="C16" s="7" t="s">
        <v>328</v>
      </c>
      <c r="D16" s="7" t="s">
        <v>329</v>
      </c>
      <c r="E16" s="8" t="s">
        <v>330</v>
      </c>
    </row>
    <row r="17" ht="20" customHeight="1" spans="1:5">
      <c r="A17" s="2" t="s">
        <v>105</v>
      </c>
      <c r="B17" s="6" t="s">
        <v>331</v>
      </c>
      <c r="C17" s="7" t="s">
        <v>332</v>
      </c>
      <c r="D17" s="7" t="s">
        <v>333</v>
      </c>
      <c r="E17" s="8" t="s">
        <v>334</v>
      </c>
    </row>
    <row r="18" ht="20" customHeight="1" spans="1:5">
      <c r="A18" s="2" t="s">
        <v>106</v>
      </c>
      <c r="B18" s="6" t="s">
        <v>335</v>
      </c>
      <c r="C18" s="7" t="s">
        <v>336</v>
      </c>
      <c r="D18" s="7" t="s">
        <v>337</v>
      </c>
      <c r="E18" s="8" t="s">
        <v>338</v>
      </c>
    </row>
    <row r="19" ht="20" customHeight="1" spans="1:5">
      <c r="A19" s="2" t="s">
        <v>107</v>
      </c>
      <c r="B19" s="6" t="s">
        <v>339</v>
      </c>
      <c r="C19" s="7" t="s">
        <v>340</v>
      </c>
      <c r="D19" s="7" t="s">
        <v>341</v>
      </c>
      <c r="E19" s="8" t="s">
        <v>342</v>
      </c>
    </row>
    <row r="20" ht="20" customHeight="1" spans="1:5">
      <c r="A20" s="2" t="s">
        <v>108</v>
      </c>
      <c r="B20" s="6" t="s">
        <v>343</v>
      </c>
      <c r="C20" s="7" t="s">
        <v>344</v>
      </c>
      <c r="D20" s="7" t="s">
        <v>345</v>
      </c>
      <c r="E20" s="8" t="s">
        <v>346</v>
      </c>
    </row>
    <row r="21" ht="20" customHeight="1" spans="1:5">
      <c r="A21" s="2" t="s">
        <v>109</v>
      </c>
      <c r="B21" s="6" t="s">
        <v>347</v>
      </c>
      <c r="C21" s="7" t="s">
        <v>348</v>
      </c>
      <c r="D21" s="7" t="s">
        <v>349</v>
      </c>
      <c r="E21" s="8" t="s">
        <v>350</v>
      </c>
    </row>
    <row r="22" ht="20" customHeight="1" spans="1:5">
      <c r="A22" s="2" t="s">
        <v>110</v>
      </c>
      <c r="B22" s="6" t="s">
        <v>351</v>
      </c>
      <c r="C22" s="7" t="s">
        <v>352</v>
      </c>
      <c r="D22" s="7" t="s">
        <v>353</v>
      </c>
      <c r="E22" s="8" t="s">
        <v>354</v>
      </c>
    </row>
    <row r="23" ht="20" customHeight="1" spans="1:5">
      <c r="A23" s="2" t="s">
        <v>111</v>
      </c>
      <c r="B23" s="6" t="s">
        <v>355</v>
      </c>
      <c r="C23" s="7" t="s">
        <v>356</v>
      </c>
      <c r="D23" s="7" t="s">
        <v>357</v>
      </c>
      <c r="E23" s="8" t="s">
        <v>358</v>
      </c>
    </row>
    <row r="24" ht="20" customHeight="1" spans="1:5">
      <c r="A24" s="2" t="s">
        <v>1</v>
      </c>
      <c r="B24" s="6" t="s">
        <v>359</v>
      </c>
      <c r="C24" s="7" t="s">
        <v>360</v>
      </c>
      <c r="D24" s="7" t="s">
        <v>361</v>
      </c>
      <c r="E24" s="8" t="s">
        <v>362</v>
      </c>
    </row>
    <row r="25" ht="20" customHeight="1" spans="1:5">
      <c r="A25" s="2" t="s">
        <v>5</v>
      </c>
      <c r="B25" s="6" t="s">
        <v>363</v>
      </c>
      <c r="C25" s="7" t="s">
        <v>364</v>
      </c>
      <c r="D25" s="7" t="s">
        <v>365</v>
      </c>
      <c r="E25" s="8" t="s">
        <v>366</v>
      </c>
    </row>
    <row r="26" ht="20" customHeight="1" spans="1:5">
      <c r="A26" s="2" t="s">
        <v>9</v>
      </c>
      <c r="B26" s="6" t="s">
        <v>367</v>
      </c>
      <c r="C26" s="7" t="s">
        <v>368</v>
      </c>
      <c r="D26" s="7" t="s">
        <v>369</v>
      </c>
      <c r="E26" s="8" t="s">
        <v>370</v>
      </c>
    </row>
    <row r="27" ht="20" customHeight="1" spans="1:5">
      <c r="A27" s="2" t="s">
        <v>13</v>
      </c>
      <c r="B27" s="9" t="s">
        <v>371</v>
      </c>
      <c r="C27" s="10" t="s">
        <v>372</v>
      </c>
      <c r="D27" s="10" t="s">
        <v>373</v>
      </c>
      <c r="E27" s="11" t="s">
        <v>374</v>
      </c>
    </row>
    <row r="28" ht="20" customHeight="1" spans="1:5">
      <c r="A28" s="2" t="s">
        <v>17</v>
      </c>
      <c r="B28" s="12" t="s">
        <v>112</v>
      </c>
      <c r="C28" s="13"/>
      <c r="D28" s="13"/>
      <c r="E28" s="14"/>
    </row>
    <row r="29" ht="20" customHeight="1" spans="1:5">
      <c r="A29" s="2" t="s">
        <v>21</v>
      </c>
      <c r="B29" s="15" t="s">
        <v>375</v>
      </c>
      <c r="C29" s="16" t="s">
        <v>376</v>
      </c>
      <c r="D29" s="16" t="s">
        <v>377</v>
      </c>
      <c r="E29" s="17" t="s">
        <v>378</v>
      </c>
    </row>
    <row r="30" ht="20" customHeight="1" spans="1:5">
      <c r="A30" s="2" t="s">
        <v>24</v>
      </c>
      <c r="B30" s="6" t="s">
        <v>379</v>
      </c>
      <c r="C30" s="7" t="s">
        <v>380</v>
      </c>
      <c r="D30" s="7" t="s">
        <v>381</v>
      </c>
      <c r="E30" s="8" t="s">
        <v>382</v>
      </c>
    </row>
    <row r="31" ht="20" customHeight="1" spans="1:5">
      <c r="A31" s="2" t="s">
        <v>28</v>
      </c>
      <c r="B31" s="6" t="s">
        <v>383</v>
      </c>
      <c r="C31" s="7" t="s">
        <v>384</v>
      </c>
      <c r="D31" s="7" t="s">
        <v>385</v>
      </c>
      <c r="E31" s="8" t="s">
        <v>386</v>
      </c>
    </row>
    <row r="32" ht="20" customHeight="1" spans="1:5">
      <c r="A32" s="2" t="s">
        <v>31</v>
      </c>
      <c r="B32" s="6" t="s">
        <v>387</v>
      </c>
      <c r="C32" s="7" t="s">
        <v>388</v>
      </c>
      <c r="D32" s="7" t="s">
        <v>389</v>
      </c>
      <c r="E32" s="8" t="s">
        <v>390</v>
      </c>
    </row>
    <row r="33" ht="20" customHeight="1" spans="1:5">
      <c r="A33" s="2" t="s">
        <v>35</v>
      </c>
      <c r="B33" s="6" t="s">
        <v>391</v>
      </c>
      <c r="C33" s="7" t="s">
        <v>392</v>
      </c>
      <c r="D33" s="7" t="s">
        <v>393</v>
      </c>
      <c r="E33" s="8" t="s">
        <v>394</v>
      </c>
    </row>
    <row r="34" ht="20" customHeight="1" spans="1:5">
      <c r="A34" s="2" t="s">
        <v>40</v>
      </c>
      <c r="B34" s="6" t="s">
        <v>395</v>
      </c>
      <c r="C34" s="7" t="s">
        <v>396</v>
      </c>
      <c r="D34" s="7" t="s">
        <v>397</v>
      </c>
      <c r="E34" s="8" t="s">
        <v>398</v>
      </c>
    </row>
    <row r="35" ht="20" customHeight="1" spans="1:5">
      <c r="A35" s="2" t="s">
        <v>45</v>
      </c>
      <c r="B35" s="6" t="s">
        <v>399</v>
      </c>
      <c r="C35" s="7" t="s">
        <v>400</v>
      </c>
      <c r="D35" s="7" t="s">
        <v>401</v>
      </c>
      <c r="E35" s="8" t="s">
        <v>402</v>
      </c>
    </row>
    <row r="36" ht="20" customHeight="1" spans="1:5">
      <c r="A36" s="2" t="s">
        <v>49</v>
      </c>
      <c r="B36" s="6" t="s">
        <v>403</v>
      </c>
      <c r="C36" s="7" t="s">
        <v>404</v>
      </c>
      <c r="D36" s="7" t="s">
        <v>405</v>
      </c>
      <c r="E36" s="8" t="s">
        <v>406</v>
      </c>
    </row>
    <row r="37" ht="20" customHeight="1" spans="1:5">
      <c r="A37" s="2" t="s">
        <v>51</v>
      </c>
      <c r="B37" s="6" t="s">
        <v>407</v>
      </c>
      <c r="C37" s="7" t="s">
        <v>408</v>
      </c>
      <c r="D37" s="7" t="s">
        <v>409</v>
      </c>
      <c r="E37" s="8" t="s">
        <v>410</v>
      </c>
    </row>
    <row r="38" ht="20" customHeight="1" spans="1:5">
      <c r="A38" s="2" t="s">
        <v>54</v>
      </c>
      <c r="B38" s="6" t="s">
        <v>411</v>
      </c>
      <c r="C38" s="7" t="s">
        <v>412</v>
      </c>
      <c r="D38" s="7" t="s">
        <v>413</v>
      </c>
      <c r="E38" s="8" t="s">
        <v>414</v>
      </c>
    </row>
    <row r="39" ht="20" customHeight="1" spans="1:5">
      <c r="A39" s="2" t="s">
        <v>57</v>
      </c>
      <c r="B39" s="6" t="s">
        <v>415</v>
      </c>
      <c r="C39" s="7" t="s">
        <v>416</v>
      </c>
      <c r="D39" s="7" t="s">
        <v>417</v>
      </c>
      <c r="E39" s="8" t="s">
        <v>418</v>
      </c>
    </row>
    <row r="40" ht="20" customHeight="1" spans="1:5">
      <c r="A40" s="2" t="s">
        <v>59</v>
      </c>
      <c r="B40" s="18" t="s">
        <v>419</v>
      </c>
      <c r="C40" s="18" t="s">
        <v>420</v>
      </c>
      <c r="D40" s="7" t="s">
        <v>421</v>
      </c>
      <c r="E40" s="18" t="s">
        <v>422</v>
      </c>
    </row>
    <row r="41" ht="20" customHeight="1" spans="1:5">
      <c r="A41" s="2" t="s">
        <v>61</v>
      </c>
      <c r="B41" s="19" t="s">
        <v>423</v>
      </c>
      <c r="C41" s="19" t="s">
        <v>424</v>
      </c>
      <c r="D41" s="7" t="s">
        <v>425</v>
      </c>
      <c r="E41" s="19" t="s">
        <v>426</v>
      </c>
    </row>
    <row r="42" ht="20" customHeight="1" spans="1:5">
      <c r="A42" s="2" t="s">
        <v>63</v>
      </c>
      <c r="B42" s="19" t="s">
        <v>427</v>
      </c>
      <c r="C42" s="19" t="s">
        <v>428</v>
      </c>
      <c r="D42" s="10" t="s">
        <v>429</v>
      </c>
      <c r="E42" s="19" t="s">
        <v>430</v>
      </c>
    </row>
    <row r="43" ht="20" customHeight="1" spans="1:5">
      <c r="A43" s="2" t="s">
        <v>66</v>
      </c>
      <c r="B43" s="20" t="s">
        <v>112</v>
      </c>
      <c r="C43" s="13"/>
      <c r="D43" s="13"/>
      <c r="E43" s="14"/>
    </row>
    <row r="44" ht="20" customHeight="1" spans="1:6">
      <c r="A44" s="2" t="s">
        <v>69</v>
      </c>
      <c r="B44" s="19" t="s">
        <v>431</v>
      </c>
      <c r="C44" s="19" t="s">
        <v>432</v>
      </c>
      <c r="D44" s="16" t="s">
        <v>433</v>
      </c>
      <c r="E44" s="19" t="s">
        <v>434</v>
      </c>
      <c r="F44" s="21" t="s">
        <v>435</v>
      </c>
    </row>
    <row r="45" ht="20" customHeight="1" spans="1:6">
      <c r="A45" s="2" t="s">
        <v>71</v>
      </c>
      <c r="B45" s="19" t="s">
        <v>436</v>
      </c>
      <c r="C45" s="19" t="s">
        <v>437</v>
      </c>
      <c r="D45" s="7" t="s">
        <v>438</v>
      </c>
      <c r="E45" s="19" t="s">
        <v>439</v>
      </c>
      <c r="F45" s="21"/>
    </row>
    <row r="46" ht="20" customHeight="1" spans="1:6">
      <c r="A46" s="2" t="s">
        <v>73</v>
      </c>
      <c r="B46" s="19" t="s">
        <v>440</v>
      </c>
      <c r="C46" s="19" t="s">
        <v>441</v>
      </c>
      <c r="D46" s="7" t="s">
        <v>442</v>
      </c>
      <c r="E46" s="19" t="s">
        <v>443</v>
      </c>
      <c r="F46" s="21"/>
    </row>
    <row r="47" ht="20" customHeight="1" spans="1:6">
      <c r="A47" s="2" t="s">
        <v>75</v>
      </c>
      <c r="B47" s="19" t="s">
        <v>444</v>
      </c>
      <c r="C47" s="19" t="s">
        <v>445</v>
      </c>
      <c r="D47" s="7" t="s">
        <v>446</v>
      </c>
      <c r="E47" s="19" t="s">
        <v>447</v>
      </c>
      <c r="F47" s="21"/>
    </row>
    <row r="48" ht="20" customHeight="1" spans="1:6">
      <c r="A48" s="2" t="s">
        <v>77</v>
      </c>
      <c r="B48" s="19" t="s">
        <v>448</v>
      </c>
      <c r="C48" s="19" t="s">
        <v>449</v>
      </c>
      <c r="D48" s="7" t="s">
        <v>450</v>
      </c>
      <c r="E48" s="19" t="s">
        <v>451</v>
      </c>
      <c r="F48" s="21"/>
    </row>
    <row r="49" ht="20" customHeight="1" spans="1:6">
      <c r="A49" s="2" t="s">
        <v>79</v>
      </c>
      <c r="B49" s="19" t="s">
        <v>452</v>
      </c>
      <c r="C49" s="19" t="s">
        <v>453</v>
      </c>
      <c r="D49" s="7" t="s">
        <v>454</v>
      </c>
      <c r="E49" s="19" t="s">
        <v>455</v>
      </c>
      <c r="F49" s="21"/>
    </row>
    <row r="50" ht="20" customHeight="1" spans="1:6">
      <c r="A50" s="22" t="s">
        <v>81</v>
      </c>
      <c r="B50" s="19" t="s">
        <v>456</v>
      </c>
      <c r="C50" s="19" t="s">
        <v>457</v>
      </c>
      <c r="D50" s="7" t="s">
        <v>458</v>
      </c>
      <c r="E50" s="19" t="s">
        <v>459</v>
      </c>
      <c r="F50" s="21"/>
    </row>
    <row r="51" ht="20" customHeight="1" spans="1:5">
      <c r="A51" s="23" t="s">
        <v>83</v>
      </c>
      <c r="B51" s="6" t="s">
        <v>460</v>
      </c>
      <c r="C51" s="7" t="s">
        <v>461</v>
      </c>
      <c r="D51" s="24"/>
      <c r="E51" s="8" t="s">
        <v>462</v>
      </c>
    </row>
    <row r="52" ht="20" customHeight="1" spans="1:5">
      <c r="A52" s="2" t="s">
        <v>85</v>
      </c>
      <c r="B52" s="6" t="s">
        <v>463</v>
      </c>
      <c r="C52" s="7" t="s">
        <v>464</v>
      </c>
      <c r="D52" s="24"/>
      <c r="E52" s="8" t="s">
        <v>465</v>
      </c>
    </row>
    <row r="53" ht="20" customHeight="1" spans="1:5">
      <c r="A53" s="2" t="s">
        <v>87</v>
      </c>
      <c r="B53" s="25"/>
      <c r="C53" s="7" t="s">
        <v>466</v>
      </c>
      <c r="D53" s="24"/>
      <c r="E53" s="26"/>
    </row>
    <row r="54" ht="20" customHeight="1" spans="1:5">
      <c r="A54" s="2" t="s">
        <v>90</v>
      </c>
      <c r="B54" s="25"/>
      <c r="C54" s="7" t="s">
        <v>467</v>
      </c>
      <c r="D54" s="24"/>
      <c r="E54" s="26"/>
    </row>
    <row r="55" ht="20" customHeight="1" spans="1:5">
      <c r="A55" s="2" t="s">
        <v>93</v>
      </c>
      <c r="B55" s="27"/>
      <c r="C55" s="10" t="s">
        <v>468</v>
      </c>
      <c r="D55" s="28"/>
      <c r="E55" s="29"/>
    </row>
    <row r="56" ht="20" customHeight="1" spans="1:5">
      <c r="A56" s="22" t="s">
        <v>96</v>
      </c>
      <c r="B56" s="30" t="s">
        <v>97</v>
      </c>
      <c r="C56" s="13"/>
      <c r="D56" s="13"/>
      <c r="E56" s="14"/>
    </row>
    <row r="57" spans="1:5">
      <c r="A57" s="31">
        <f>SUM(B57:F57)</f>
        <v>193</v>
      </c>
      <c r="B57" s="31">
        <v>48</v>
      </c>
      <c r="C57" s="31">
        <v>51</v>
      </c>
      <c r="D57" s="31">
        <v>46</v>
      </c>
      <c r="E57" s="31">
        <v>48</v>
      </c>
    </row>
    <row r="59" spans="3:5">
      <c r="C59" s="32" t="s">
        <v>98</v>
      </c>
      <c r="D59" s="32"/>
      <c r="E59" s="32"/>
    </row>
  </sheetData>
  <mergeCells count="7">
    <mergeCell ref="B1:E1"/>
    <mergeCell ref="B13:E13"/>
    <mergeCell ref="B28:E28"/>
    <mergeCell ref="B43:E43"/>
    <mergeCell ref="B56:E56"/>
    <mergeCell ref="C59:E59"/>
    <mergeCell ref="F44:F50"/>
  </mergeCells>
  <conditionalFormatting sqref="B53:B55">
    <cfRule type="cellIs" dxfId="0" priority="2" operator="greaterThan">
      <formula>0</formula>
    </cfRule>
  </conditionalFormatting>
  <conditionalFormatting sqref="D51:D56">
    <cfRule type="cellIs" dxfId="0" priority="1" operator="greaterThan">
      <formula>0</formula>
    </cfRule>
  </conditionalFormatting>
  <conditionalFormatting sqref="B2:E12 C53:C55 E51:E54 B51:C52 D44:D50 B29:E39 D40:D42 B14:E27">
    <cfRule type="cellIs" dxfId="0" priority="3" operator="greaterThan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3栋</vt:lpstr>
      <vt:lpstr>5栋 (2)</vt:lpstr>
      <vt:lpstr>6栋 (3)</vt:lpstr>
      <vt:lpstr>9栋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许坤</dc:creator>
  <cp:lastModifiedBy>lwq</cp:lastModifiedBy>
  <dcterms:created xsi:type="dcterms:W3CDTF">2024-09-24T02:33:00Z</dcterms:created>
  <dcterms:modified xsi:type="dcterms:W3CDTF">2025-04-24T07:44:51Z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C362485C1130457BAEFD3E4636C62652_12</vt:lpwstr>
  </property>
  <property fmtid="{D5CDD505-2E9C-101B-9397-08002B2CF9AE}" pid="3" name="KSOProductBuildVer">
    <vt:lpwstr>2052-12.1.0.20784</vt:lpwstr>
  </property>
</Properties>
</file>